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53.1.19\r04\本所\07農林水産部\02林務課\020 林務共通\☆森林環境譲与税\調査・報告\R3森林環境譲与税の使途公表\"/>
    </mc:Choice>
  </mc:AlternateContent>
  <bookViews>
    <workbookView xWindow="0" yWindow="0" windowWidth="11070" windowHeight="7035"/>
  </bookViews>
  <sheets>
    <sheet name="決算書（公開用）" sheetId="6" r:id="rId1"/>
  </sheets>
  <definedNames>
    <definedName name="_xlnm._FilterDatabase" localSheetId="0" hidden="1">'決算書（公開用）'!$A$7:$G$7</definedName>
    <definedName name="_xlnm.Print_Area" localSheetId="0">'決算書（公開用）'!$A$1:$J$27</definedName>
    <definedName name="_xlnm.Print_Titles" localSheetId="0">'決算書（公開用）'!$5:$7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6" l="1"/>
  <c r="D27" i="6"/>
  <c r="C27" i="6"/>
  <c r="F26" i="6"/>
  <c r="F27" i="6" s="1"/>
</calcChain>
</file>

<file path=xl/sharedStrings.xml><?xml version="1.0" encoding="utf-8"?>
<sst xmlns="http://schemas.openxmlformats.org/spreadsheetml/2006/main" count="92" uniqueCount="82">
  <si>
    <t>事業名</t>
    <rPh sb="0" eb="2">
      <t>ジギョウ</t>
    </rPh>
    <rPh sb="2" eb="3">
      <t>メイ</t>
    </rPh>
    <phoneticPr fontId="1"/>
  </si>
  <si>
    <t>事業総額（千円）</t>
    <rPh sb="0" eb="2">
      <t>ジギョウ</t>
    </rPh>
    <rPh sb="2" eb="4">
      <t>ソウガク</t>
    </rPh>
    <rPh sb="5" eb="7">
      <t>センエン</t>
    </rPh>
    <phoneticPr fontId="1"/>
  </si>
  <si>
    <t>うち当該年度の森林環境譲与税（千円）</t>
    <rPh sb="2" eb="4">
      <t>トウガイ</t>
    </rPh>
    <rPh sb="4" eb="6">
      <t>ネンド</t>
    </rPh>
    <rPh sb="7" eb="9">
      <t>シンリン</t>
    </rPh>
    <rPh sb="9" eb="11">
      <t>カンキョウ</t>
    </rPh>
    <rPh sb="11" eb="14">
      <t>ジョウヨゼイ</t>
    </rPh>
    <rPh sb="15" eb="17">
      <t>センエン</t>
    </rPh>
    <phoneticPr fontId="1"/>
  </si>
  <si>
    <t>うち基金取崩額（千円）</t>
    <rPh sb="2" eb="4">
      <t>キキン</t>
    </rPh>
    <rPh sb="4" eb="7">
      <t>トリクズシガク</t>
    </rPh>
    <rPh sb="8" eb="10">
      <t>センエン</t>
    </rPh>
    <phoneticPr fontId="1"/>
  </si>
  <si>
    <t>うち他の財源（千円）</t>
    <rPh sb="2" eb="3">
      <t>タ</t>
    </rPh>
    <rPh sb="4" eb="6">
      <t>ザイゲン</t>
    </rPh>
    <rPh sb="7" eb="9">
      <t>センエン</t>
    </rPh>
    <phoneticPr fontId="1"/>
  </si>
  <si>
    <t>森林環境譲与税に係る使途の公表</t>
    <rPh sb="0" eb="2">
      <t>シンリン</t>
    </rPh>
    <rPh sb="2" eb="4">
      <t>カンキョウ</t>
    </rPh>
    <rPh sb="4" eb="6">
      <t>ジョウヨ</t>
    </rPh>
    <rPh sb="6" eb="7">
      <t>ゼイ</t>
    </rPh>
    <rPh sb="8" eb="9">
      <t>カカ</t>
    </rPh>
    <rPh sb="10" eb="12">
      <t>シト</t>
    </rPh>
    <rPh sb="13" eb="15">
      <t>コウヒョウ</t>
    </rPh>
    <phoneticPr fontId="1"/>
  </si>
  <si>
    <t>事業内容</t>
    <rPh sb="0" eb="2">
      <t>ジギョウ</t>
    </rPh>
    <rPh sb="2" eb="4">
      <t>ナイヨウ</t>
    </rPh>
    <phoneticPr fontId="1"/>
  </si>
  <si>
    <t>林地台帳の保守業務</t>
    <rPh sb="0" eb="2">
      <t>リンチ</t>
    </rPh>
    <rPh sb="2" eb="4">
      <t>ダイチョウ</t>
    </rPh>
    <rPh sb="5" eb="7">
      <t>ホシュ</t>
    </rPh>
    <rPh sb="7" eb="9">
      <t>ギョウム</t>
    </rPh>
    <phoneticPr fontId="1"/>
  </si>
  <si>
    <t>【国森林環境税】森林経営管理事業</t>
    <rPh sb="1" eb="2">
      <t>クニ</t>
    </rPh>
    <rPh sb="2" eb="7">
      <t>シンリンカンキョウゼイ</t>
    </rPh>
    <rPh sb="8" eb="10">
      <t>シンリン</t>
    </rPh>
    <rPh sb="10" eb="12">
      <t>ケイエイ</t>
    </rPh>
    <rPh sb="12" eb="14">
      <t>カンリ</t>
    </rPh>
    <rPh sb="14" eb="16">
      <t>ジギョウ</t>
    </rPh>
    <phoneticPr fontId="1"/>
  </si>
  <si>
    <t>【国森林環境税】林業技術者育成・確保事業</t>
    <rPh sb="1" eb="2">
      <t>クニ</t>
    </rPh>
    <rPh sb="2" eb="7">
      <t>シンリンカンキョウゼイ</t>
    </rPh>
    <rPh sb="8" eb="10">
      <t>リンギョウ</t>
    </rPh>
    <rPh sb="10" eb="12">
      <t>ギジュツ</t>
    </rPh>
    <rPh sb="12" eb="13">
      <t>シャ</t>
    </rPh>
    <rPh sb="13" eb="15">
      <t>イクセイ</t>
    </rPh>
    <rPh sb="16" eb="18">
      <t>カクホ</t>
    </rPh>
    <rPh sb="18" eb="20">
      <t>ジギョウ</t>
    </rPh>
    <rPh sb="19" eb="20">
      <t>リジ</t>
    </rPh>
    <phoneticPr fontId="1"/>
  </si>
  <si>
    <t>【国森林環境税】建】森林整備推進作業路整備事業</t>
    <rPh sb="1" eb="2">
      <t>クニ</t>
    </rPh>
    <rPh sb="2" eb="7">
      <t>シンリンカンキョウゼイ</t>
    </rPh>
    <rPh sb="8" eb="9">
      <t>ケン</t>
    </rPh>
    <rPh sb="10" eb="12">
      <t>シンリン</t>
    </rPh>
    <rPh sb="12" eb="14">
      <t>セイビ</t>
    </rPh>
    <rPh sb="14" eb="16">
      <t>スイシン</t>
    </rPh>
    <rPh sb="16" eb="18">
      <t>サギョウ</t>
    </rPh>
    <rPh sb="18" eb="19">
      <t>ロ</t>
    </rPh>
    <rPh sb="19" eb="21">
      <t>セイビ</t>
    </rPh>
    <rPh sb="21" eb="23">
      <t>ジギョウ</t>
    </rPh>
    <phoneticPr fontId="1"/>
  </si>
  <si>
    <t>森林整備に必要な既設作業道の維持補修・拡幅・作業ポイント新設に要する経費に対し補助し、植林・保育・伐採等の森林整備を促す。</t>
    <rPh sb="0" eb="2">
      <t>シンリン</t>
    </rPh>
    <rPh sb="2" eb="4">
      <t>セイビ</t>
    </rPh>
    <rPh sb="5" eb="7">
      <t>ヒツヨウ</t>
    </rPh>
    <rPh sb="8" eb="10">
      <t>キセツ</t>
    </rPh>
    <rPh sb="10" eb="12">
      <t>サギョウ</t>
    </rPh>
    <rPh sb="12" eb="13">
      <t>ミチ</t>
    </rPh>
    <rPh sb="14" eb="16">
      <t>イジ</t>
    </rPh>
    <rPh sb="16" eb="18">
      <t>ホシュウ</t>
    </rPh>
    <rPh sb="19" eb="21">
      <t>カクフク</t>
    </rPh>
    <rPh sb="22" eb="24">
      <t>サギョウ</t>
    </rPh>
    <rPh sb="28" eb="30">
      <t>シンセツ</t>
    </rPh>
    <rPh sb="31" eb="32">
      <t>ヨウ</t>
    </rPh>
    <rPh sb="34" eb="36">
      <t>ケイヒ</t>
    </rPh>
    <rPh sb="37" eb="38">
      <t>タイ</t>
    </rPh>
    <rPh sb="39" eb="41">
      <t>ホジョ</t>
    </rPh>
    <rPh sb="43" eb="45">
      <t>ショクリン</t>
    </rPh>
    <rPh sb="46" eb="48">
      <t>ホイク</t>
    </rPh>
    <rPh sb="49" eb="51">
      <t>バッサイ</t>
    </rPh>
    <rPh sb="51" eb="52">
      <t>トウ</t>
    </rPh>
    <rPh sb="53" eb="55">
      <t>シンリン</t>
    </rPh>
    <rPh sb="55" eb="57">
      <t>セイビ</t>
    </rPh>
    <rPh sb="58" eb="59">
      <t>ウナガ</t>
    </rPh>
    <phoneticPr fontId="1"/>
  </si>
  <si>
    <t>【国森林環境税】風倒木等林内処理事業</t>
    <rPh sb="1" eb="2">
      <t>クニ</t>
    </rPh>
    <rPh sb="2" eb="7">
      <t>シンリンカンキョウゼイ</t>
    </rPh>
    <rPh sb="8" eb="11">
      <t>フウトウボク</t>
    </rPh>
    <rPh sb="11" eb="12">
      <t>トウ</t>
    </rPh>
    <rPh sb="12" eb="13">
      <t>ハヤシ</t>
    </rPh>
    <rPh sb="13" eb="14">
      <t>ナイ</t>
    </rPh>
    <rPh sb="14" eb="16">
      <t>ショリ</t>
    </rPh>
    <rPh sb="16" eb="18">
      <t>ジギョウ</t>
    </rPh>
    <phoneticPr fontId="1"/>
  </si>
  <si>
    <t>森づくり振興基金</t>
    <rPh sb="4" eb="6">
      <t>シンコウ</t>
    </rPh>
    <rPh sb="6" eb="8">
      <t>キキン</t>
    </rPh>
    <phoneticPr fontId="1"/>
  </si>
  <si>
    <t>【国森林環境税】建】森林整備推進林道整備事業</t>
    <rPh sb="1" eb="2">
      <t>クニ</t>
    </rPh>
    <rPh sb="2" eb="7">
      <t>シンリンカンキョウゼイ</t>
    </rPh>
    <rPh sb="8" eb="9">
      <t>ケン</t>
    </rPh>
    <rPh sb="10" eb="12">
      <t>シンリン</t>
    </rPh>
    <rPh sb="12" eb="14">
      <t>セイビ</t>
    </rPh>
    <rPh sb="14" eb="16">
      <t>スイシン</t>
    </rPh>
    <rPh sb="16" eb="18">
      <t>リンドウ</t>
    </rPh>
    <rPh sb="18" eb="20">
      <t>セイビ</t>
    </rPh>
    <rPh sb="20" eb="22">
      <t>ジギョウ</t>
    </rPh>
    <phoneticPr fontId="1"/>
  </si>
  <si>
    <t>林道、林業専用道を整備することにより植林・保育・伐採等の森林整備を促す。</t>
    <rPh sb="0" eb="2">
      <t>リンドウ</t>
    </rPh>
    <rPh sb="3" eb="5">
      <t>リンギョウ</t>
    </rPh>
    <rPh sb="5" eb="8">
      <t>センヨウドウ</t>
    </rPh>
    <rPh sb="9" eb="11">
      <t>セイビ</t>
    </rPh>
    <phoneticPr fontId="1"/>
  </si>
  <si>
    <t>森林経営管理法に基づく森林整備事業及び公共施設の木質化に備えた積立金</t>
    <rPh sb="0" eb="2">
      <t>シンリン</t>
    </rPh>
    <rPh sb="2" eb="4">
      <t>ケイエイ</t>
    </rPh>
    <rPh sb="4" eb="6">
      <t>カンリ</t>
    </rPh>
    <rPh sb="6" eb="7">
      <t>ホウ</t>
    </rPh>
    <rPh sb="8" eb="9">
      <t>モト</t>
    </rPh>
    <rPh sb="11" eb="13">
      <t>シンリン</t>
    </rPh>
    <rPh sb="13" eb="15">
      <t>セイビ</t>
    </rPh>
    <rPh sb="15" eb="17">
      <t>ジギョウ</t>
    </rPh>
    <rPh sb="17" eb="18">
      <t>オヨ</t>
    </rPh>
    <rPh sb="19" eb="21">
      <t>コウキョウ</t>
    </rPh>
    <rPh sb="21" eb="23">
      <t>シセツ</t>
    </rPh>
    <rPh sb="24" eb="27">
      <t>モクシツカ</t>
    </rPh>
    <rPh sb="28" eb="29">
      <t>ソナ</t>
    </rPh>
    <rPh sb="31" eb="33">
      <t>ツミタテ</t>
    </rPh>
    <rPh sb="33" eb="34">
      <t>キン</t>
    </rPh>
    <phoneticPr fontId="1"/>
  </si>
  <si>
    <t>―</t>
    <phoneticPr fontId="1"/>
  </si>
  <si>
    <t>林業総務事務経費</t>
    <rPh sb="0" eb="2">
      <t>リンギョウ</t>
    </rPh>
    <rPh sb="2" eb="4">
      <t>ソウム</t>
    </rPh>
    <rPh sb="4" eb="6">
      <t>ジム</t>
    </rPh>
    <rPh sb="6" eb="8">
      <t>ケイヒ</t>
    </rPh>
    <phoneticPr fontId="1"/>
  </si>
  <si>
    <t>林業振興費</t>
    <rPh sb="0" eb="2">
      <t>リンギョウ</t>
    </rPh>
    <rPh sb="2" eb="4">
      <t>シンコウ</t>
    </rPh>
    <rPh sb="4" eb="5">
      <t>ヒ</t>
    </rPh>
    <phoneticPr fontId="1"/>
  </si>
  <si>
    <t>その他特目基金積立金</t>
  </si>
  <si>
    <t>合　計</t>
    <rPh sb="0" eb="1">
      <t>ゴウ</t>
    </rPh>
    <rPh sb="2" eb="3">
      <t>ケイ</t>
    </rPh>
    <phoneticPr fontId="1"/>
  </si>
  <si>
    <t>事業効果（総括）</t>
    <rPh sb="0" eb="2">
      <t>ジギョウ</t>
    </rPh>
    <rPh sb="2" eb="4">
      <t>コウカ</t>
    </rPh>
    <rPh sb="5" eb="7">
      <t>ソウカツ</t>
    </rPh>
    <phoneticPr fontId="1"/>
  </si>
  <si>
    <t>区　分</t>
    <rPh sb="0" eb="1">
      <t>ク</t>
    </rPh>
    <rPh sb="2" eb="3">
      <t>ブン</t>
    </rPh>
    <phoneticPr fontId="1"/>
  </si>
  <si>
    <t>実　績</t>
    <rPh sb="0" eb="1">
      <t>ミ</t>
    </rPh>
    <rPh sb="2" eb="3">
      <t>イサオ</t>
    </rPh>
    <phoneticPr fontId="1"/>
  </si>
  <si>
    <t>市内の森林整備及び生産活動を担う専門的な知識及び技術を有する人材を育成するため、講習・研修等の費用に対して支援する。また、ニホンジカ捕獲の推進のため、第一種銃猟免許を取得する者に対し、その経費に対し支援する。</t>
    <rPh sb="0" eb="2">
      <t>シナイ</t>
    </rPh>
    <rPh sb="3" eb="5">
      <t>シンリン</t>
    </rPh>
    <rPh sb="5" eb="7">
      <t>セイビ</t>
    </rPh>
    <rPh sb="7" eb="8">
      <t>オヨ</t>
    </rPh>
    <rPh sb="9" eb="11">
      <t>セイサン</t>
    </rPh>
    <rPh sb="11" eb="13">
      <t>カツドウ</t>
    </rPh>
    <rPh sb="14" eb="15">
      <t>ニナ</t>
    </rPh>
    <rPh sb="16" eb="19">
      <t>センモンテキ</t>
    </rPh>
    <rPh sb="20" eb="22">
      <t>チシキ</t>
    </rPh>
    <rPh sb="22" eb="23">
      <t>オヨ</t>
    </rPh>
    <rPh sb="24" eb="26">
      <t>ギジュツ</t>
    </rPh>
    <rPh sb="27" eb="28">
      <t>ユウ</t>
    </rPh>
    <rPh sb="30" eb="32">
      <t>ジンザイ</t>
    </rPh>
    <rPh sb="33" eb="35">
      <t>イクセイ</t>
    </rPh>
    <rPh sb="40" eb="42">
      <t>コウシュウ</t>
    </rPh>
    <rPh sb="43" eb="45">
      <t>ケンシュウ</t>
    </rPh>
    <rPh sb="45" eb="46">
      <t>トウ</t>
    </rPh>
    <rPh sb="47" eb="49">
      <t>ヒヨウ</t>
    </rPh>
    <rPh sb="50" eb="51">
      <t>タイ</t>
    </rPh>
    <rPh sb="53" eb="55">
      <t>シエン</t>
    </rPh>
    <rPh sb="66" eb="68">
      <t>ホカク</t>
    </rPh>
    <rPh sb="69" eb="71">
      <t>スイシン</t>
    </rPh>
    <rPh sb="75" eb="76">
      <t>ダイ</t>
    </rPh>
    <rPh sb="76" eb="77">
      <t>１</t>
    </rPh>
    <rPh sb="77" eb="78">
      <t>シュ</t>
    </rPh>
    <rPh sb="78" eb="79">
      <t>ジュウ</t>
    </rPh>
    <rPh sb="79" eb="80">
      <t>リョウ</t>
    </rPh>
    <rPh sb="80" eb="82">
      <t>メンキョ</t>
    </rPh>
    <rPh sb="83" eb="85">
      <t>シュトク</t>
    </rPh>
    <rPh sb="87" eb="88">
      <t>モノ</t>
    </rPh>
    <rPh sb="89" eb="90">
      <t>タイ</t>
    </rPh>
    <rPh sb="94" eb="96">
      <t>ケイヒ</t>
    </rPh>
    <rPh sb="97" eb="98">
      <t>タイ</t>
    </rPh>
    <rPh sb="99" eb="101">
      <t>シエン</t>
    </rPh>
    <phoneticPr fontId="1"/>
  </si>
  <si>
    <t>【国森林環境税】林地台帳整備経費</t>
    <rPh sb="1" eb="2">
      <t>クニ</t>
    </rPh>
    <rPh sb="2" eb="7">
      <t>シンリンカンキョウゼイ</t>
    </rPh>
    <rPh sb="8" eb="10">
      <t>リンチ</t>
    </rPh>
    <rPh sb="10" eb="12">
      <t>ダイチョウ</t>
    </rPh>
    <rPh sb="12" eb="14">
      <t>セイビ</t>
    </rPh>
    <rPh sb="14" eb="16">
      <t>ケイヒ</t>
    </rPh>
    <phoneticPr fontId="1"/>
  </si>
  <si>
    <t>【国森林環境税】森林・林業普及啓発事業</t>
    <rPh sb="1" eb="2">
      <t>クニ</t>
    </rPh>
    <rPh sb="2" eb="7">
      <t>シンリンカンキョウゼイ</t>
    </rPh>
    <rPh sb="8" eb="10">
      <t>シンリン</t>
    </rPh>
    <rPh sb="11" eb="13">
      <t>リンギョウ</t>
    </rPh>
    <rPh sb="13" eb="15">
      <t>フキュウ</t>
    </rPh>
    <rPh sb="15" eb="17">
      <t>ケイハツ</t>
    </rPh>
    <rPh sb="17" eb="19">
      <t>ジギョウ</t>
    </rPh>
    <phoneticPr fontId="1"/>
  </si>
  <si>
    <t>林内の谷筋に存在する大雨等の気象災害により流出し、下流の民家に被害を与える恐れのある風倒木等の除去を行う。</t>
    <rPh sb="0" eb="2">
      <t>リンナイ</t>
    </rPh>
    <rPh sb="3" eb="4">
      <t>タニ</t>
    </rPh>
    <rPh sb="4" eb="5">
      <t>スジ</t>
    </rPh>
    <rPh sb="6" eb="8">
      <t>ソンザイ</t>
    </rPh>
    <rPh sb="10" eb="12">
      <t>オオアメ</t>
    </rPh>
    <rPh sb="12" eb="13">
      <t>トウ</t>
    </rPh>
    <rPh sb="14" eb="16">
      <t>キショウ</t>
    </rPh>
    <rPh sb="16" eb="18">
      <t>サイガイ</t>
    </rPh>
    <rPh sb="21" eb="23">
      <t>リュウシュツ</t>
    </rPh>
    <rPh sb="25" eb="27">
      <t>カリュウ</t>
    </rPh>
    <rPh sb="28" eb="30">
      <t>ミンカ</t>
    </rPh>
    <rPh sb="31" eb="33">
      <t>ヒガイ</t>
    </rPh>
    <rPh sb="34" eb="35">
      <t>アタ</t>
    </rPh>
    <rPh sb="37" eb="38">
      <t>オソ</t>
    </rPh>
    <rPh sb="42" eb="45">
      <t>フウトウボク</t>
    </rPh>
    <rPh sb="45" eb="46">
      <t>トウ</t>
    </rPh>
    <rPh sb="47" eb="49">
      <t>ジョキョ</t>
    </rPh>
    <rPh sb="50" eb="51">
      <t>オコナ</t>
    </rPh>
    <phoneticPr fontId="1"/>
  </si>
  <si>
    <t>造林推進事業</t>
    <rPh sb="0" eb="2">
      <t>ゾウリン</t>
    </rPh>
    <rPh sb="2" eb="4">
      <t>スイシン</t>
    </rPh>
    <rPh sb="4" eb="6">
      <t>ジギョウ</t>
    </rPh>
    <phoneticPr fontId="1"/>
  </si>
  <si>
    <t>・今まで手の付けられなかった災害リスクの高い森林について適正に整備、管理していくため森林経営管理法に基づき森林所有者に森林経営に関する意向調査を行い、経営管理権集積計画を作成する。
・意向調査を行った森林について森林境界の明確化及び森林施業プラン作成を行う。
・経営管理権集積計画の同意を得た森林について間伐等の森林整備を行う。
・郡上森林マネジメント協議会への運営補助を行う。</t>
    <rPh sb="1" eb="2">
      <t>イマ</t>
    </rPh>
    <rPh sb="4" eb="5">
      <t>テ</t>
    </rPh>
    <rPh sb="6" eb="7">
      <t>ツ</t>
    </rPh>
    <rPh sb="14" eb="16">
      <t>サイガイ</t>
    </rPh>
    <rPh sb="20" eb="21">
      <t>タカ</t>
    </rPh>
    <rPh sb="22" eb="24">
      <t>シンリン</t>
    </rPh>
    <rPh sb="28" eb="30">
      <t>テキセイ</t>
    </rPh>
    <rPh sb="31" eb="33">
      <t>セイビ</t>
    </rPh>
    <rPh sb="34" eb="36">
      <t>カンリ</t>
    </rPh>
    <rPh sb="42" eb="44">
      <t>シンリン</t>
    </rPh>
    <rPh sb="44" eb="46">
      <t>ケイエイ</t>
    </rPh>
    <rPh sb="46" eb="48">
      <t>カンリ</t>
    </rPh>
    <rPh sb="48" eb="49">
      <t>ホウ</t>
    </rPh>
    <rPh sb="50" eb="51">
      <t>モト</t>
    </rPh>
    <rPh sb="53" eb="55">
      <t>シンリン</t>
    </rPh>
    <rPh sb="55" eb="58">
      <t>ショユウシャ</t>
    </rPh>
    <rPh sb="59" eb="61">
      <t>シンリン</t>
    </rPh>
    <rPh sb="61" eb="63">
      <t>ケイエイ</t>
    </rPh>
    <rPh sb="64" eb="65">
      <t>カン</t>
    </rPh>
    <rPh sb="67" eb="69">
      <t>イコウ</t>
    </rPh>
    <rPh sb="69" eb="71">
      <t>チョウサ</t>
    </rPh>
    <rPh sb="72" eb="73">
      <t>オコナ</t>
    </rPh>
    <rPh sb="75" eb="77">
      <t>ケイエイ</t>
    </rPh>
    <rPh sb="77" eb="79">
      <t>カンリ</t>
    </rPh>
    <rPh sb="79" eb="80">
      <t>ケン</t>
    </rPh>
    <rPh sb="80" eb="82">
      <t>シュウセキ</t>
    </rPh>
    <rPh sb="82" eb="84">
      <t>ケイカク</t>
    </rPh>
    <rPh sb="85" eb="87">
      <t>サクセイ</t>
    </rPh>
    <rPh sb="92" eb="94">
      <t>イコウ</t>
    </rPh>
    <rPh sb="94" eb="96">
      <t>チョウサ</t>
    </rPh>
    <rPh sb="97" eb="98">
      <t>オコナ</t>
    </rPh>
    <rPh sb="100" eb="102">
      <t>シンリン</t>
    </rPh>
    <rPh sb="106" eb="108">
      <t>シンリン</t>
    </rPh>
    <rPh sb="108" eb="110">
      <t>キョウカイ</t>
    </rPh>
    <rPh sb="111" eb="114">
      <t>メイカクカ</t>
    </rPh>
    <rPh sb="114" eb="115">
      <t>オヨ</t>
    </rPh>
    <rPh sb="116" eb="118">
      <t>シンリン</t>
    </rPh>
    <rPh sb="118" eb="120">
      <t>セギョウ</t>
    </rPh>
    <rPh sb="123" eb="125">
      <t>サクセイ</t>
    </rPh>
    <rPh sb="126" eb="127">
      <t>オコナ</t>
    </rPh>
    <rPh sb="131" eb="140">
      <t>ケイエイカンリケンシュウセキケイカク</t>
    </rPh>
    <rPh sb="141" eb="143">
      <t>ドウイ</t>
    </rPh>
    <rPh sb="144" eb="145">
      <t>エ</t>
    </rPh>
    <rPh sb="146" eb="148">
      <t>シンリン</t>
    </rPh>
    <rPh sb="152" eb="154">
      <t>カンバツ</t>
    </rPh>
    <rPh sb="154" eb="155">
      <t>トウ</t>
    </rPh>
    <rPh sb="156" eb="158">
      <t>シンリン</t>
    </rPh>
    <rPh sb="158" eb="160">
      <t>セイビ</t>
    </rPh>
    <rPh sb="161" eb="162">
      <t>オコナ</t>
    </rPh>
    <rPh sb="166" eb="168">
      <t>グジョウ</t>
    </rPh>
    <rPh sb="168" eb="170">
      <t>シンリン</t>
    </rPh>
    <rPh sb="176" eb="179">
      <t>キョウギカイ</t>
    </rPh>
    <rPh sb="181" eb="183">
      <t>ウンエイ</t>
    </rPh>
    <rPh sb="183" eb="185">
      <t>ホジョ</t>
    </rPh>
    <rPh sb="186" eb="187">
      <t>オコナ</t>
    </rPh>
    <phoneticPr fontId="1"/>
  </si>
  <si>
    <t>【国森林環境税】生活保全林整備事業</t>
    <rPh sb="1" eb="2">
      <t>クニ</t>
    </rPh>
    <rPh sb="2" eb="7">
      <t>シンリンカンキョウゼイ</t>
    </rPh>
    <rPh sb="8" eb="10">
      <t>セイカツ</t>
    </rPh>
    <rPh sb="10" eb="12">
      <t>ホゼン</t>
    </rPh>
    <rPh sb="12" eb="13">
      <t>リン</t>
    </rPh>
    <rPh sb="13" eb="15">
      <t>セイビ</t>
    </rPh>
    <rPh sb="15" eb="17">
      <t>ジギョウ</t>
    </rPh>
    <phoneticPr fontId="1"/>
  </si>
  <si>
    <t>郡上市ゾーニングで区分された生活保全林において人家、農地周辺の災害の発生する可能性のある森林について所有者による処理が困難で自治会から要望のあったものについて整備</t>
    <rPh sb="0" eb="2">
      <t>グジョウ</t>
    </rPh>
    <rPh sb="2" eb="3">
      <t>シ</t>
    </rPh>
    <rPh sb="9" eb="11">
      <t>クブン</t>
    </rPh>
    <rPh sb="14" eb="16">
      <t>セイカツ</t>
    </rPh>
    <rPh sb="16" eb="18">
      <t>ホゼン</t>
    </rPh>
    <rPh sb="18" eb="19">
      <t>リン</t>
    </rPh>
    <rPh sb="23" eb="25">
      <t>ジンカ</t>
    </rPh>
    <rPh sb="26" eb="28">
      <t>ノウチ</t>
    </rPh>
    <rPh sb="28" eb="30">
      <t>シュウヘン</t>
    </rPh>
    <rPh sb="31" eb="33">
      <t>サイガイ</t>
    </rPh>
    <rPh sb="34" eb="36">
      <t>ハッセイ</t>
    </rPh>
    <rPh sb="38" eb="41">
      <t>カノウセイ</t>
    </rPh>
    <rPh sb="44" eb="46">
      <t>シンリン</t>
    </rPh>
    <rPh sb="50" eb="53">
      <t>ショユウシャ</t>
    </rPh>
    <rPh sb="56" eb="58">
      <t>ショリ</t>
    </rPh>
    <rPh sb="59" eb="61">
      <t>コンナン</t>
    </rPh>
    <rPh sb="62" eb="65">
      <t>ジチカイ</t>
    </rPh>
    <rPh sb="67" eb="69">
      <t>ヨウボウ</t>
    </rPh>
    <rPh sb="79" eb="81">
      <t>セイビ</t>
    </rPh>
    <phoneticPr fontId="1"/>
  </si>
  <si>
    <t>【国森林環境税】境界明確化等事前準備事業</t>
    <rPh sb="8" eb="10">
      <t>キョウカイ</t>
    </rPh>
    <rPh sb="10" eb="13">
      <t>メイカクカ</t>
    </rPh>
    <rPh sb="13" eb="14">
      <t>トウ</t>
    </rPh>
    <rPh sb="14" eb="16">
      <t>ジゼン</t>
    </rPh>
    <rPh sb="16" eb="18">
      <t>ジュンビ</t>
    </rPh>
    <rPh sb="18" eb="20">
      <t>ジギョウ</t>
    </rPh>
    <phoneticPr fontId="1"/>
  </si>
  <si>
    <t>市が実施する森林境界明確化事業を円滑に進めるために、地区の取りまとめや境界確認のための立会等の事前準備に必要な経費を助成するための補助金</t>
    <rPh sb="67" eb="68">
      <t>キン</t>
    </rPh>
    <phoneticPr fontId="1"/>
  </si>
  <si>
    <t>新生児へ市内木製玩具製造業者の製造した木のおもちゃをプレゼントする。</t>
    <rPh sb="0" eb="3">
      <t>シンセイジ</t>
    </rPh>
    <rPh sb="4" eb="6">
      <t>シナイ</t>
    </rPh>
    <rPh sb="6" eb="8">
      <t>モクセイ</t>
    </rPh>
    <rPh sb="8" eb="10">
      <t>ガング</t>
    </rPh>
    <rPh sb="10" eb="12">
      <t>セイゾウ</t>
    </rPh>
    <rPh sb="12" eb="14">
      <t>ギョウシャ</t>
    </rPh>
    <rPh sb="15" eb="17">
      <t>セイゾウ</t>
    </rPh>
    <rPh sb="19" eb="20">
      <t>キ</t>
    </rPh>
    <phoneticPr fontId="1"/>
  </si>
  <si>
    <t>委託業務
林地台帳及び林地台帳地図の更新
林地台帳管理システム年間保守
期間R3.4.1～R4.3.31</t>
    <rPh sb="5" eb="7">
      <t>リンチ</t>
    </rPh>
    <rPh sb="7" eb="9">
      <t>ダイチョウ</t>
    </rPh>
    <rPh sb="9" eb="10">
      <t>オヨ</t>
    </rPh>
    <rPh sb="11" eb="13">
      <t>リンチ</t>
    </rPh>
    <rPh sb="13" eb="15">
      <t>ダイチョウ</t>
    </rPh>
    <rPh sb="15" eb="17">
      <t>チズ</t>
    </rPh>
    <rPh sb="18" eb="20">
      <t>コウシン</t>
    </rPh>
    <rPh sb="21" eb="23">
      <t>リンチ</t>
    </rPh>
    <rPh sb="23" eb="25">
      <t>ダイチョウ</t>
    </rPh>
    <rPh sb="25" eb="27">
      <t>カンリ</t>
    </rPh>
    <rPh sb="31" eb="33">
      <t>ネンカン</t>
    </rPh>
    <rPh sb="33" eb="35">
      <t>ホシュ</t>
    </rPh>
    <rPh sb="36" eb="38">
      <t>キカン</t>
    </rPh>
    <phoneticPr fontId="1"/>
  </si>
  <si>
    <t>森林環境譲与税に関する決算状況一覧（令和３年度 森林環境譲与税額 １７７，８４０千円）</t>
    <rPh sb="8" eb="9">
      <t>カン</t>
    </rPh>
    <rPh sb="11" eb="13">
      <t>ケッサン</t>
    </rPh>
    <rPh sb="15" eb="17">
      <t>イチラン</t>
    </rPh>
    <rPh sb="18" eb="19">
      <t>レイ</t>
    </rPh>
    <rPh sb="19" eb="20">
      <t>ワ</t>
    </rPh>
    <rPh sb="21" eb="23">
      <t>ネンド</t>
    </rPh>
    <rPh sb="24" eb="26">
      <t>シンリン</t>
    </rPh>
    <rPh sb="26" eb="28">
      <t>カンキョウ</t>
    </rPh>
    <rPh sb="28" eb="30">
      <t>ジョウヨ</t>
    </rPh>
    <rPh sb="30" eb="31">
      <t>ゼイ</t>
    </rPh>
    <rPh sb="31" eb="32">
      <t>ガク</t>
    </rPh>
    <rPh sb="40" eb="42">
      <t>センエン</t>
    </rPh>
    <phoneticPr fontId="1"/>
  </si>
  <si>
    <t>小規模森林整備事業</t>
    <rPh sb="0" eb="3">
      <t>ショウキボ</t>
    </rPh>
    <rPh sb="3" eb="5">
      <t>シンリン</t>
    </rPh>
    <rPh sb="5" eb="7">
      <t>セイビ</t>
    </rPh>
    <rPh sb="7" eb="9">
      <t>ジギョウ</t>
    </rPh>
    <phoneticPr fontId="1"/>
  </si>
  <si>
    <t>林業就業移住支援事業</t>
    <rPh sb="0" eb="2">
      <t>リンギョウ</t>
    </rPh>
    <rPh sb="2" eb="4">
      <t>シュウギョウ</t>
    </rPh>
    <rPh sb="4" eb="6">
      <t>イジュウ</t>
    </rPh>
    <rPh sb="6" eb="8">
      <t>シエン</t>
    </rPh>
    <rPh sb="8" eb="10">
      <t>ジギョウ</t>
    </rPh>
    <phoneticPr fontId="1"/>
  </si>
  <si>
    <t>鳥獣被害防止施設設置等（忌避剤散布）のニホンジカ等による植栽木食害防止のための忌避剤散布への嵩上げ補助</t>
    <phoneticPr fontId="1"/>
  </si>
  <si>
    <t>補助金
忌避剤散布 169.12ha</t>
    <rPh sb="0" eb="3">
      <t>ホジョキン</t>
    </rPh>
    <rPh sb="4" eb="6">
      <t>キヒ</t>
    </rPh>
    <rPh sb="6" eb="7">
      <t>ザイ</t>
    </rPh>
    <rPh sb="7" eb="9">
      <t>サンプ</t>
    </rPh>
    <phoneticPr fontId="1"/>
  </si>
  <si>
    <t>林業振興費</t>
    <rPh sb="0" eb="2">
      <t>リンギョウ</t>
    </rPh>
    <rPh sb="2" eb="5">
      <t>シンコウヒ</t>
    </rPh>
    <phoneticPr fontId="1"/>
  </si>
  <si>
    <t>森林整備面積が小規模の公共事業の対象とならない里山の森林整備推進のための補助</t>
    <phoneticPr fontId="1"/>
  </si>
  <si>
    <t>補助金
下刈 5.23ha、枝打 2.07ha、除伐 0.15ha、保育間伐 1.74ha、間伐 3.50ha、皆伐 0.14ha、育成天然林 0.36ha　　合計13.19ha</t>
    <rPh sb="0" eb="3">
      <t>ホジョキン</t>
    </rPh>
    <phoneticPr fontId="1"/>
  </si>
  <si>
    <t>県において創設された「岐阜県林業就業移住支援金」を活用し、移住者・就業に対して移住支援金を給付</t>
    <phoneticPr fontId="1"/>
  </si>
  <si>
    <t>市有林管理費</t>
    <rPh sb="0" eb="3">
      <t>シユウリン</t>
    </rPh>
    <rPh sb="3" eb="6">
      <t>カンリヒ</t>
    </rPh>
    <phoneticPr fontId="1"/>
  </si>
  <si>
    <t>主伐・再造林の推進に向け、植栽後の獣害対策支援に加え、本事業では個体数の削減を目的に、二ホンジカ捕獲の奨励金を交付</t>
    <phoneticPr fontId="1"/>
  </si>
  <si>
    <t>老朽化した公共施設（村間ヶ池遊歩道）の防護柵の修繕</t>
    <rPh sb="0" eb="3">
      <t>ロウキュウカ</t>
    </rPh>
    <rPh sb="5" eb="7">
      <t>コウキョウ</t>
    </rPh>
    <rPh sb="7" eb="9">
      <t>シセツ</t>
    </rPh>
    <rPh sb="23" eb="25">
      <t>シュウゼン</t>
    </rPh>
    <phoneticPr fontId="1"/>
  </si>
  <si>
    <t>老朽化した公共施設（公園ベンチ）の木造化、木質化</t>
    <rPh sb="0" eb="3">
      <t>ロウキュウカ</t>
    </rPh>
    <rPh sb="10" eb="12">
      <t>コウエン</t>
    </rPh>
    <phoneticPr fontId="1"/>
  </si>
  <si>
    <t>学校建設費</t>
    <rPh sb="0" eb="2">
      <t>ガッコウ</t>
    </rPh>
    <rPh sb="2" eb="4">
      <t>ケンセツ</t>
    </rPh>
    <rPh sb="4" eb="5">
      <t>ヒ</t>
    </rPh>
    <phoneticPr fontId="1"/>
  </si>
  <si>
    <t>建】文化施設整備事業</t>
    <rPh sb="0" eb="1">
      <t>タツル</t>
    </rPh>
    <rPh sb="2" eb="4">
      <t>ブンカ</t>
    </rPh>
    <rPh sb="4" eb="6">
      <t>シセツ</t>
    </rPh>
    <rPh sb="6" eb="10">
      <t>セイビジギョウ</t>
    </rPh>
    <phoneticPr fontId="1"/>
  </si>
  <si>
    <t>建】小学校校舎等整備事業</t>
    <rPh sb="0" eb="1">
      <t>タツル</t>
    </rPh>
    <rPh sb="2" eb="5">
      <t>ショウガッコウ</t>
    </rPh>
    <rPh sb="5" eb="7">
      <t>コウシャ</t>
    </rPh>
    <rPh sb="7" eb="8">
      <t>トウ</t>
    </rPh>
    <rPh sb="8" eb="12">
      <t>セイビジギョウ</t>
    </rPh>
    <phoneticPr fontId="1"/>
  </si>
  <si>
    <t>社会教育施設費</t>
    <rPh sb="0" eb="2">
      <t>シャカイ</t>
    </rPh>
    <rPh sb="2" eb="4">
      <t>キョウイク</t>
    </rPh>
    <rPh sb="4" eb="7">
      <t>シセツヒ</t>
    </rPh>
    <phoneticPr fontId="1"/>
  </si>
  <si>
    <t>公園費</t>
    <rPh sb="0" eb="2">
      <t>コウエン</t>
    </rPh>
    <rPh sb="2" eb="3">
      <t>ヒ</t>
    </rPh>
    <phoneticPr fontId="1"/>
  </si>
  <si>
    <t>公園維持管理経費</t>
    <rPh sb="0" eb="2">
      <t>コウエン</t>
    </rPh>
    <rPh sb="2" eb="4">
      <t>イジ</t>
    </rPh>
    <rPh sb="4" eb="6">
      <t>カンリ</t>
    </rPh>
    <rPh sb="6" eb="8">
      <t>ケイヒ</t>
    </rPh>
    <phoneticPr fontId="1"/>
  </si>
  <si>
    <t>建】観光施設等整備事業</t>
    <rPh sb="0" eb="1">
      <t>タツル</t>
    </rPh>
    <rPh sb="2" eb="4">
      <t>カンコウ</t>
    </rPh>
    <rPh sb="4" eb="6">
      <t>シセツ</t>
    </rPh>
    <rPh sb="6" eb="7">
      <t>トウ</t>
    </rPh>
    <rPh sb="7" eb="9">
      <t>セイビ</t>
    </rPh>
    <rPh sb="9" eb="11">
      <t>ジギョウ</t>
    </rPh>
    <phoneticPr fontId="1"/>
  </si>
  <si>
    <t>観光施設費</t>
    <rPh sb="0" eb="2">
      <t>カンコウ</t>
    </rPh>
    <rPh sb="2" eb="4">
      <t>シセツ</t>
    </rPh>
    <rPh sb="4" eb="5">
      <t>ヒ</t>
    </rPh>
    <phoneticPr fontId="1"/>
  </si>
  <si>
    <t>報償費
オス　　　780頭
メス　　1,139頭
　計　　1,919頭</t>
    <rPh sb="0" eb="3">
      <t>ホウショウヒ</t>
    </rPh>
    <phoneticPr fontId="1"/>
  </si>
  <si>
    <t>需用費
新生児326人（内、135人は繰越分）</t>
    <rPh sb="0" eb="3">
      <t>ジュヨウヒ</t>
    </rPh>
    <rPh sb="4" eb="7">
      <t>シンセイジ</t>
    </rPh>
    <rPh sb="10" eb="11">
      <t>ニン</t>
    </rPh>
    <rPh sb="12" eb="13">
      <t>ウチ</t>
    </rPh>
    <rPh sb="17" eb="18">
      <t>ニン</t>
    </rPh>
    <rPh sb="19" eb="21">
      <t>クリコシ</t>
    </rPh>
    <rPh sb="21" eb="22">
      <t>ブン</t>
    </rPh>
    <phoneticPr fontId="1"/>
  </si>
  <si>
    <t>補助金
2件（単身者2人）</t>
    <rPh sb="0" eb="3">
      <t>ホジョキン</t>
    </rPh>
    <rPh sb="11" eb="12">
      <t>ニン</t>
    </rPh>
    <phoneticPr fontId="1"/>
  </si>
  <si>
    <t>【県森林環境税】ニホンジカ捕獲事業</t>
    <rPh sb="1" eb="2">
      <t>ケン</t>
    </rPh>
    <rPh sb="2" eb="4">
      <t>シンリン</t>
    </rPh>
    <rPh sb="4" eb="7">
      <t>カンキョウゼイ</t>
    </rPh>
    <rPh sb="13" eb="17">
      <t>ホカクジギョウ</t>
    </rPh>
    <phoneticPr fontId="1"/>
  </si>
  <si>
    <t>建】市有林整備事業</t>
    <rPh sb="0" eb="1">
      <t>タツル</t>
    </rPh>
    <rPh sb="2" eb="5">
      <t>シユウリン</t>
    </rPh>
    <rPh sb="5" eb="7">
      <t>セイビ</t>
    </rPh>
    <rPh sb="7" eb="9">
      <t>ジギョウ</t>
    </rPh>
    <phoneticPr fontId="1"/>
  </si>
  <si>
    <t>非表示</t>
    <rPh sb="0" eb="3">
      <t>ヒヒョウジ</t>
    </rPh>
    <phoneticPr fontId="1"/>
  </si>
  <si>
    <t>９補　 23,756千円</t>
    <phoneticPr fontId="1"/>
  </si>
  <si>
    <t>９補 33,981千円</t>
    <rPh sb="1" eb="2">
      <t>ホ</t>
    </rPh>
    <phoneticPr fontId="1"/>
  </si>
  <si>
    <t>補助金
森林技術者を育成するための研修や講習会、教育等　17件延べ125人
新規林業就業者確保対策事業　1件1人
狩猟免許取得補助　3件3人
高性能林業機械導入補助　2件
次世代型架線集材研修　1件</t>
    <rPh sb="0" eb="3">
      <t>ホジョキン</t>
    </rPh>
    <rPh sb="4" eb="6">
      <t>シンリン</t>
    </rPh>
    <rPh sb="6" eb="9">
      <t>ギジュツシャ</t>
    </rPh>
    <rPh sb="10" eb="12">
      <t>イクセイ</t>
    </rPh>
    <rPh sb="17" eb="19">
      <t>ケンシュウ</t>
    </rPh>
    <rPh sb="20" eb="23">
      <t>コウシュウカイ</t>
    </rPh>
    <rPh sb="24" eb="26">
      <t>キョウイク</t>
    </rPh>
    <rPh sb="26" eb="27">
      <t>トウ</t>
    </rPh>
    <rPh sb="30" eb="31">
      <t>ケン</t>
    </rPh>
    <rPh sb="31" eb="32">
      <t>ノ</t>
    </rPh>
    <rPh sb="36" eb="37">
      <t>ニン</t>
    </rPh>
    <rPh sb="38" eb="40">
      <t>シンキ</t>
    </rPh>
    <rPh sb="40" eb="42">
      <t>リンギョウ</t>
    </rPh>
    <rPh sb="42" eb="45">
      <t>シュウギョウシャ</t>
    </rPh>
    <rPh sb="45" eb="47">
      <t>カクホ</t>
    </rPh>
    <rPh sb="47" eb="49">
      <t>タイサク</t>
    </rPh>
    <rPh sb="49" eb="51">
      <t>ジギョウ</t>
    </rPh>
    <rPh sb="53" eb="54">
      <t>ケン</t>
    </rPh>
    <rPh sb="55" eb="56">
      <t>ニン</t>
    </rPh>
    <rPh sb="67" eb="68">
      <t>ケン</t>
    </rPh>
    <rPh sb="71" eb="74">
      <t>コウセイノウ</t>
    </rPh>
    <rPh sb="74" eb="76">
      <t>リンギョウ</t>
    </rPh>
    <rPh sb="76" eb="78">
      <t>キカイ</t>
    </rPh>
    <rPh sb="78" eb="80">
      <t>ドウニュウ</t>
    </rPh>
    <rPh sb="80" eb="82">
      <t>ホジョ</t>
    </rPh>
    <rPh sb="84" eb="85">
      <t>ケン</t>
    </rPh>
    <rPh sb="86" eb="87">
      <t>ツギ</t>
    </rPh>
    <rPh sb="87" eb="90">
      <t>セダイガタ</t>
    </rPh>
    <rPh sb="90" eb="92">
      <t>カセン</t>
    </rPh>
    <rPh sb="92" eb="94">
      <t>シュウザイ</t>
    </rPh>
    <rPh sb="94" eb="96">
      <t>ケンシュウ</t>
    </rPh>
    <rPh sb="98" eb="99">
      <t>ケン</t>
    </rPh>
    <phoneticPr fontId="1"/>
  </si>
  <si>
    <t>補助金
4団体12路線
使用可能となった作業道延長　5,461ｍ</t>
    <rPh sb="0" eb="3">
      <t>ホジョキン</t>
    </rPh>
    <rPh sb="5" eb="7">
      <t>ダンタイ</t>
    </rPh>
    <rPh sb="9" eb="11">
      <t>ロセン</t>
    </rPh>
    <phoneticPr fontId="1"/>
  </si>
  <si>
    <t xml:space="preserve">委託業務
風倒木処理　4箇所
</t>
    <rPh sb="0" eb="2">
      <t>イタク</t>
    </rPh>
    <rPh sb="2" eb="4">
      <t>ギョウム</t>
    </rPh>
    <rPh sb="5" eb="8">
      <t>フウトウボク</t>
    </rPh>
    <rPh sb="8" eb="10">
      <t>ショリ</t>
    </rPh>
    <rPh sb="12" eb="14">
      <t>カショ</t>
    </rPh>
    <phoneticPr fontId="1"/>
  </si>
  <si>
    <t>委託業務
生活保全林整備　13箇所(内、3箇所は繰越）</t>
    <rPh sb="5" eb="7">
      <t>セイカツ</t>
    </rPh>
    <rPh sb="7" eb="9">
      <t>ホゼン</t>
    </rPh>
    <rPh sb="9" eb="10">
      <t>リン</t>
    </rPh>
    <rPh sb="10" eb="12">
      <t>セイビ</t>
    </rPh>
    <rPh sb="15" eb="17">
      <t>カショ</t>
    </rPh>
    <rPh sb="18" eb="19">
      <t>ウチ</t>
    </rPh>
    <rPh sb="21" eb="23">
      <t>カショ</t>
    </rPh>
    <rPh sb="24" eb="26">
      <t>クリコシ</t>
    </rPh>
    <phoneticPr fontId="1"/>
  </si>
  <si>
    <t>補助金
境界の聞き取り等　延べ20人</t>
    <rPh sb="0" eb="3">
      <t>ホジョキン</t>
    </rPh>
    <rPh sb="4" eb="6">
      <t>キョウカイ</t>
    </rPh>
    <rPh sb="7" eb="8">
      <t>キ</t>
    </rPh>
    <rPh sb="9" eb="10">
      <t>ト</t>
    </rPh>
    <rPh sb="11" eb="12">
      <t>トウ</t>
    </rPh>
    <rPh sb="13" eb="14">
      <t>ノ</t>
    </rPh>
    <rPh sb="17" eb="18">
      <t>ニン</t>
    </rPh>
    <phoneticPr fontId="1"/>
  </si>
  <si>
    <t>市有林経営計画に基づき木材生産林、環境保全林ごとに適切な経営管理を行う。</t>
    <phoneticPr fontId="1"/>
  </si>
  <si>
    <t>委託費
内ヶ谷作業道修繕測量試験費</t>
    <rPh sb="0" eb="3">
      <t>イタクヒ</t>
    </rPh>
    <rPh sb="16" eb="17">
      <t>ヒ</t>
    </rPh>
    <phoneticPr fontId="1"/>
  </si>
  <si>
    <t>工事費
石徹白小学校体育館改修工事
　国産材使用料　7.7452ｍ3</t>
    <rPh sb="0" eb="3">
      <t>コウジヒ</t>
    </rPh>
    <rPh sb="19" eb="22">
      <t>コクサンザイ</t>
    </rPh>
    <rPh sb="22" eb="25">
      <t>シヨウリョウ</t>
    </rPh>
    <phoneticPr fontId="1"/>
  </si>
  <si>
    <t>工事費
和歌文学館室外機塀取替工事
　国産材使用料　0.6845ｍ3
篠脇山荘室外機塀取替工事
　国産材使用料　0.3155ｍ3</t>
    <rPh sb="0" eb="3">
      <t>コウジヒ</t>
    </rPh>
    <rPh sb="19" eb="22">
      <t>コクサンザイ</t>
    </rPh>
    <rPh sb="22" eb="25">
      <t>シヨウリョウ</t>
    </rPh>
    <rPh sb="49" eb="52">
      <t>コクサンザイ</t>
    </rPh>
    <rPh sb="52" eb="55">
      <t>シヨウリョウ</t>
    </rPh>
    <phoneticPr fontId="1"/>
  </si>
  <si>
    <t>工事費
　国産材使用量　1.6ｍ3</t>
    <rPh sb="0" eb="3">
      <t>コウジヒ</t>
    </rPh>
    <rPh sb="5" eb="8">
      <t>コクサンザイ</t>
    </rPh>
    <rPh sb="8" eb="10">
      <t>シヨウ</t>
    </rPh>
    <rPh sb="10" eb="11">
      <t>リョウ</t>
    </rPh>
    <phoneticPr fontId="1"/>
  </si>
  <si>
    <t>需用費（修繕料）
　国産材使用料 0.432ｍ3</t>
    <rPh sb="0" eb="3">
      <t>ジュヨウヒ</t>
    </rPh>
    <rPh sb="4" eb="6">
      <t>シュウゼン</t>
    </rPh>
    <rPh sb="6" eb="7">
      <t>リョウ</t>
    </rPh>
    <rPh sb="10" eb="13">
      <t>コクサンザイ</t>
    </rPh>
    <rPh sb="13" eb="16">
      <t>シヨウリョウ</t>
    </rPh>
    <phoneticPr fontId="1"/>
  </si>
  <si>
    <t>老朽化した公共施設（和歌文学館、篠脇山荘）の室外機塀取替え</t>
    <rPh sb="0" eb="3">
      <t>ロウキュウカ</t>
    </rPh>
    <rPh sb="5" eb="7">
      <t>コウキョウ</t>
    </rPh>
    <rPh sb="7" eb="9">
      <t>シセツ</t>
    </rPh>
    <rPh sb="22" eb="25">
      <t>シツガイキ</t>
    </rPh>
    <rPh sb="23" eb="25">
      <t>ガイキ</t>
    </rPh>
    <phoneticPr fontId="1"/>
  </si>
  <si>
    <t>老朽化した公共施設（石徹白小学校体育館）の床張替え</t>
    <rPh sb="0" eb="3">
      <t>ロウキュウカ</t>
    </rPh>
    <rPh sb="5" eb="7">
      <t>コウキョウ</t>
    </rPh>
    <rPh sb="7" eb="9">
      <t>シセツ</t>
    </rPh>
    <rPh sb="10" eb="11">
      <t>イシ</t>
    </rPh>
    <rPh sb="11" eb="12">
      <t>トオル</t>
    </rPh>
    <rPh sb="12" eb="13">
      <t>シロ</t>
    </rPh>
    <rPh sb="13" eb="16">
      <t>ショウガッコウ</t>
    </rPh>
    <rPh sb="16" eb="19">
      <t>タイイクカン</t>
    </rPh>
    <rPh sb="21" eb="22">
      <t>ユカ</t>
    </rPh>
    <rPh sb="22" eb="24">
      <t>ハリカ</t>
    </rPh>
    <phoneticPr fontId="1"/>
  </si>
  <si>
    <t>意向調査等委託業務
　実施5地区　164ha
　経営管理権集積計画作成　34.87ha　
森林境界明確化委託業務
　実施3地区　77ha
森林整備委託業務
　実施1地区　間伐10.24ha、竹林除去 0.36ha　
郡上森林マネジメント協議会運営補助金</t>
    <rPh sb="0" eb="2">
      <t>イコウ</t>
    </rPh>
    <rPh sb="2" eb="4">
      <t>チョウサ</t>
    </rPh>
    <rPh sb="4" eb="5">
      <t>トウ</t>
    </rPh>
    <rPh sb="5" eb="7">
      <t>イタク</t>
    </rPh>
    <rPh sb="7" eb="9">
      <t>ギョウム</t>
    </rPh>
    <rPh sb="11" eb="13">
      <t>ジッシ</t>
    </rPh>
    <rPh sb="14" eb="16">
      <t>チク</t>
    </rPh>
    <rPh sb="24" eb="33">
      <t>ケイエイカンリケンシュウセキケイカク</t>
    </rPh>
    <rPh sb="33" eb="35">
      <t>サクセイ</t>
    </rPh>
    <rPh sb="45" eb="47">
      <t>シンリン</t>
    </rPh>
    <rPh sb="47" eb="49">
      <t>キョウカイ</t>
    </rPh>
    <rPh sb="49" eb="52">
      <t>メイカクカ</t>
    </rPh>
    <rPh sb="52" eb="54">
      <t>イタク</t>
    </rPh>
    <rPh sb="58" eb="60">
      <t>ジッシ</t>
    </rPh>
    <rPh sb="61" eb="63">
      <t>チク</t>
    </rPh>
    <rPh sb="69" eb="71">
      <t>シンリン</t>
    </rPh>
    <rPh sb="71" eb="73">
      <t>セイビ</t>
    </rPh>
    <rPh sb="73" eb="77">
      <t>イタクギョウム</t>
    </rPh>
    <rPh sb="79" eb="81">
      <t>ジッシ</t>
    </rPh>
    <rPh sb="82" eb="84">
      <t>チク</t>
    </rPh>
    <rPh sb="108" eb="112">
      <t>グジョウシンリン</t>
    </rPh>
    <rPh sb="118" eb="121">
      <t>キョウギカイ</t>
    </rPh>
    <rPh sb="121" eb="123">
      <t>ウンエイ</t>
    </rPh>
    <rPh sb="123" eb="126">
      <t>ホジョキン</t>
    </rPh>
    <phoneticPr fontId="1"/>
  </si>
  <si>
    <t xml:space="preserve">
全国的に近年異常気象による災害が多発していることから郡上市では山地災害リスクの高い森林について森林環境譲与税を利用して針広混交林化を進め、多面的機能の維持増進を図ることとしている。
　今後は意向調査対象地区の森林境界の明確化、森林施業プラン作成を進めながら森林整備事業（間伐等）を進めていく予定であるが当市は地籍調査事業の進捗率が非常に低く、今後の大きな課題となっている。
・森林経営管理事業では段階的に事業推進を図り、未整備森林による施業着手・整備を完了することができた。
・意向調査実施地区として5地区(164ha)を対象として意向調査等業務を委託34.87haの森林について経営管理権集積計画までの同意を得て公告することができた。
・R2年度に意向調査を行った3地区を対象に森林境界明確化委託業務77haを実施した。
・R1年度より意向調査、境界明確化、施業プランの作成を終えて、森林整備に着手している1地区では、間伐10.24ha、竹林除去0.36haを実施した。
・郡上森林マネジメント協議会に対し、人件費等の運営補助を実施し、森林経営管理制度を推進することができた。
・林業技術者育成・確保事業では、新規林業就業者に対して安全装備品等の支給支援を行った。また、令和３年度より岐阜県により創設されて林業就業移住支援金を活用し、2人の移住者・就業に対して支援金を給付した。
・今後も林業技術者の育成・確保について推進する。また、高校生が卒業後、林業に従事できる環境、並びに意識の醸成を図る。
・森林整備や素材生産を担う森林技術者を育成するための研修や講習会、教育等（17件、参加者延べ125人）の費用に対し補助し、林業技術者の知識技能の向上につながった。また素材生産量の拡大を目指し高性能林業機械の導入補助を2件行った。
・森林作業道、林道、林業専用道の維持補修については通行が困難となっている既設林道及び作業道の補修、改良を進め、林内作業の安全性向上とともに効率的な森林整備を推進することができた。
・風倒木等林内処理事業については地元要望に基づき、市内4箇所の風倒木を処理し、災害予防につなげることができた。
・生活保全林整備事業について地元要望に基づき、市内13箇所（内、繰越3箇所）の森林整備を実施し、安全で安心な生活が送れる環境を確保することができた。
・境界明確化等事前準備事業について郡上森林マネジメント協議会へ補助を行い、地域の森林に精通した人材による境界等の聞き取りにより、森林境界明確化事業への準備を行った。
・森林林業普及啓発事業については、326人（内、繰越135人）の新生児へ市内木製玩具製造業者の製造した木製玩具のプレゼントを行い、幼少期より木に慣れ親しんだ生活により将来、森林・林業に関心を持つことを植え付け、親や家族にも山への関心を深め、山づくりを考える機会を与えることができた。
・残額は今後の森林整備事業及び公共施設の木質化等に充当するため基金に積み立てた。
</t>
    <rPh sb="191" eb="195">
      <t>シンリンケイエイ</t>
    </rPh>
    <rPh sb="195" eb="197">
      <t>カンリ</t>
    </rPh>
    <rPh sb="197" eb="199">
      <t>ジギョウ</t>
    </rPh>
    <rPh sb="201" eb="204">
      <t>ダンカイテキ</t>
    </rPh>
    <rPh sb="205" eb="207">
      <t>ジギョウ</t>
    </rPh>
    <rPh sb="207" eb="209">
      <t>スイシン</t>
    </rPh>
    <rPh sb="210" eb="211">
      <t>ハカ</t>
    </rPh>
    <rPh sb="213" eb="216">
      <t>ミセイビ</t>
    </rPh>
    <rPh sb="216" eb="218">
      <t>シンリン</t>
    </rPh>
    <rPh sb="221" eb="223">
      <t>セギョウ</t>
    </rPh>
    <rPh sb="223" eb="225">
      <t>チャクシュ</t>
    </rPh>
    <rPh sb="226" eb="228">
      <t>セイビ</t>
    </rPh>
    <rPh sb="229" eb="231">
      <t>カンリョウ</t>
    </rPh>
    <phoneticPr fontId="1"/>
  </si>
  <si>
    <r>
      <t xml:space="preserve">委託業務及び工事請負費
15箇所
</t>
    </r>
    <r>
      <rPr>
        <sz val="11"/>
        <rFont val="ＭＳ ゴシック"/>
        <family val="3"/>
        <charset val="128"/>
      </rPr>
      <t>地元負担金1,619千円</t>
    </r>
    <rPh sb="0" eb="4">
      <t>イタクギョウム</t>
    </rPh>
    <rPh sb="4" eb="5">
      <t>オヨ</t>
    </rPh>
    <rPh sb="6" eb="8">
      <t>コウジ</t>
    </rPh>
    <rPh sb="8" eb="10">
      <t>ウケオイ</t>
    </rPh>
    <rPh sb="10" eb="11">
      <t>ヒ</t>
    </rPh>
    <rPh sb="14" eb="16">
      <t>カショ</t>
    </rPh>
    <rPh sb="17" eb="19">
      <t>ジモト</t>
    </rPh>
    <rPh sb="19" eb="22">
      <t>フタンキン</t>
    </rPh>
    <rPh sb="27" eb="28">
      <t>セン</t>
    </rPh>
    <rPh sb="28" eb="29">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</si>
</sst>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3"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6"/>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游ゴシック"/>
      <family val="2"/>
      <charset val="128"/>
      <scheme val="minor"/>
    </font>
    <font>
      <sz val="16"/>
      <color theme="1"/>
      <name val="ＭＳ ゴシック"/>
      <family val="3"/>
      <charset val="128"/>
    </font>
    <font>
      <u/>
      <sz val="14"/>
      <color theme="1"/>
      <name val="ＭＳ ゴシック"/>
      <family val="3"/>
      <charset val="128"/>
    </font>
    <font>
      <sz val="18"/>
      <color theme="1"/>
      <name val="ＭＳ ゴシック"/>
      <family val="3"/>
      <charset val="128"/>
    </font>
    <font>
      <sz val="11"/>
      <name val="ＭＳ ゴシック"/>
      <family val="3"/>
      <charset val="128"/>
    </font>
    <font>
      <sz val="12"/>
      <color theme="1"/>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0">
    <xf numFmtId="0" fontId="0" fillId="0" borderId="0" xfId="0">
      <alignment vertical="center"/>
    </xf>
    <xf numFmtId="0" fontId="0" fillId="0" borderId="0" xfId="0" applyFill="1">
      <alignment vertical="center"/>
    </xf>
    <xf numFmtId="0" fontId="2" fillId="0" borderId="6" xfId="0" applyFont="1" applyFill="1" applyBorder="1" applyAlignment="1">
      <alignment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0" fontId="2" fillId="0" borderId="9" xfId="0" applyFont="1" applyBorder="1" applyAlignment="1">
      <alignment vertical="center" wrapText="1" shrinkToFit="1"/>
    </xf>
    <xf numFmtId="38" fontId="2" fillId="0" borderId="6" xfId="1" applyFont="1" applyBorder="1">
      <alignment vertical="center"/>
    </xf>
    <xf numFmtId="38" fontId="2" fillId="0" borderId="10" xfId="1" applyFont="1" applyBorder="1">
      <alignment vertical="center"/>
    </xf>
    <xf numFmtId="38" fontId="2" fillId="0" borderId="6" xfId="1" applyFont="1" applyBorder="1" applyAlignment="1">
      <alignment horizontal="right" vertical="center"/>
    </xf>
    <xf numFmtId="38" fontId="2" fillId="0" borderId="10" xfId="1" applyFont="1" applyBorder="1" applyAlignment="1">
      <alignment horizontal="right" vertical="center"/>
    </xf>
    <xf numFmtId="0" fontId="11" fillId="0" borderId="6" xfId="0" applyFont="1" applyFill="1" applyBorder="1" applyAlignment="1">
      <alignment vertical="center" wrapText="1"/>
    </xf>
    <xf numFmtId="0" fontId="11" fillId="0" borderId="6" xfId="0" applyFont="1" applyFill="1" applyBorder="1" applyAlignment="1">
      <alignment horizontal="left" vertical="center" wrapText="1"/>
    </xf>
    <xf numFmtId="38" fontId="2" fillId="0" borderId="6" xfId="0" applyNumberFormat="1" applyFont="1" applyFill="1" applyBorder="1" applyAlignment="1">
      <alignment horizontal="right" vertical="center"/>
    </xf>
    <xf numFmtId="0" fontId="12" fillId="0" borderId="0" xfId="0" applyFont="1" applyFill="1" applyAlignment="1">
      <alignment horizontal="left" vertical="center"/>
    </xf>
    <xf numFmtId="0" fontId="8" fillId="0" borderId="0" xfId="0" applyFont="1" applyFill="1" applyBorder="1" applyAlignment="1">
      <alignment horizontal="center" vertical="center"/>
    </xf>
    <xf numFmtId="0" fontId="6" fillId="0" borderId="1" xfId="0" applyFont="1" applyFill="1" applyBorder="1" applyAlignment="1">
      <alignment vertical="center"/>
    </xf>
    <xf numFmtId="0" fontId="2" fillId="0" borderId="6" xfId="0" applyFont="1" applyFill="1" applyBorder="1" applyAlignment="1">
      <alignment horizontal="left" vertical="center" wrapText="1"/>
    </xf>
    <xf numFmtId="0" fontId="0" fillId="0" borderId="3" xfId="0" applyFill="1" applyBorder="1">
      <alignment vertical="center"/>
    </xf>
    <xf numFmtId="0" fontId="0" fillId="0" borderId="4" xfId="0" applyFill="1" applyBorder="1">
      <alignment vertical="center"/>
    </xf>
    <xf numFmtId="0" fontId="2" fillId="0" borderId="6" xfId="0" applyFont="1" applyFill="1" applyBorder="1" applyAlignment="1">
      <alignment horizontal="center" vertical="center" wrapText="1"/>
    </xf>
    <xf numFmtId="0" fontId="3" fillId="0" borderId="4" xfId="0" applyFont="1" applyFill="1" applyBorder="1" applyAlignment="1">
      <alignment vertical="top" wrapText="1"/>
    </xf>
    <xf numFmtId="0" fontId="3" fillId="0" borderId="0" xfId="0" applyFont="1" applyFill="1" applyBorder="1" applyAlignment="1">
      <alignment vertical="top" wrapText="1"/>
    </xf>
    <xf numFmtId="38" fontId="2" fillId="0" borderId="6" xfId="1" applyNumberFormat="1" applyFont="1" applyBorder="1">
      <alignment vertical="center"/>
    </xf>
    <xf numFmtId="176" fontId="0" fillId="0" borderId="0" xfId="0" applyNumberFormat="1" applyFill="1" applyAlignment="1">
      <alignment vertical="center"/>
    </xf>
    <xf numFmtId="177" fontId="0" fillId="0" borderId="0" xfId="0" applyNumberFormat="1" applyFill="1" applyAlignment="1">
      <alignment horizontal="left" vertical="center" wrapText="1"/>
    </xf>
    <xf numFmtId="177" fontId="0" fillId="0" borderId="0" xfId="0" applyNumberFormat="1" applyFill="1" applyAlignment="1">
      <alignment vertical="center"/>
    </xf>
    <xf numFmtId="177" fontId="0" fillId="0" borderId="0" xfId="0" applyNumberFormat="1" applyFill="1" applyAlignment="1">
      <alignment horizontal="left" vertical="center"/>
    </xf>
    <xf numFmtId="177" fontId="0" fillId="0" borderId="0" xfId="0" applyNumberFormat="1" applyFill="1">
      <alignment vertical="center"/>
    </xf>
    <xf numFmtId="177" fontId="3" fillId="0" borderId="0" xfId="0" applyNumberFormat="1" applyFont="1" applyFill="1" applyBorder="1" applyAlignment="1">
      <alignment vertical="top" wrapText="1"/>
    </xf>
    <xf numFmtId="38" fontId="0" fillId="0" borderId="0" xfId="0" applyNumberFormat="1" applyFill="1" applyAlignment="1">
      <alignment horizontal="left" vertical="center"/>
    </xf>
    <xf numFmtId="38" fontId="0" fillId="0" borderId="0" xfId="0" applyNumberFormat="1" applyFill="1" applyAlignment="1">
      <alignment vertical="center"/>
    </xf>
    <xf numFmtId="0" fontId="2" fillId="0" borderId="2" xfId="0" applyFont="1" applyFill="1" applyBorder="1" applyAlignment="1">
      <alignment vertical="center" wrapText="1"/>
    </xf>
    <xf numFmtId="0" fontId="11" fillId="0" borderId="12" xfId="0" applyFont="1" applyFill="1" applyBorder="1" applyAlignment="1">
      <alignment vertical="center" wrapText="1"/>
    </xf>
    <xf numFmtId="0" fontId="2" fillId="0" borderId="12" xfId="0" applyFont="1" applyFill="1" applyBorder="1" applyAlignment="1">
      <alignment vertical="center" wrapText="1"/>
    </xf>
    <xf numFmtId="0" fontId="2" fillId="0" borderId="12"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12" fillId="0" borderId="0" xfId="0" applyFont="1" applyFill="1" applyAlignment="1">
      <alignment horizontal="right" vertical="center"/>
    </xf>
    <xf numFmtId="38" fontId="2" fillId="0" borderId="6" xfId="1" applyFont="1" applyFill="1" applyBorder="1">
      <alignment vertical="center"/>
    </xf>
    <xf numFmtId="0" fontId="2" fillId="0" borderId="0" xfId="0" applyFont="1" applyFill="1" applyBorder="1" applyAlignment="1">
      <alignment horizontal="center" vertical="center"/>
    </xf>
    <xf numFmtId="38" fontId="2" fillId="0" borderId="0" xfId="0" applyNumberFormat="1" applyFont="1" applyFill="1" applyBorder="1" applyAlignment="1">
      <alignment horizontal="right" vertical="center"/>
    </xf>
    <xf numFmtId="0" fontId="0" fillId="0" borderId="0" xfId="0" applyFill="1" applyBorder="1">
      <alignment vertical="center"/>
    </xf>
    <xf numFmtId="38" fontId="2" fillId="0" borderId="6" xfId="1" applyFont="1" applyFill="1" applyBorder="1" applyAlignment="1">
      <alignment horizontal="right" vertical="center"/>
    </xf>
    <xf numFmtId="38" fontId="2" fillId="0" borderId="6" xfId="1" applyNumberFormat="1" applyFont="1" applyFill="1" applyBorder="1">
      <alignment vertical="center"/>
    </xf>
    <xf numFmtId="0" fontId="6" fillId="0" borderId="1" xfId="0" applyFont="1" applyFill="1" applyBorder="1" applyAlignment="1">
      <alignment horizontal="left" vertical="center"/>
    </xf>
    <xf numFmtId="38" fontId="2" fillId="0" borderId="0" xfId="0" applyNumberFormat="1" applyFont="1" applyFill="1" applyBorder="1" applyAlignment="1">
      <alignment vertical="center"/>
    </xf>
    <xf numFmtId="38" fontId="2" fillId="0" borderId="0" xfId="0" applyNumberFormat="1" applyFont="1" applyFill="1" applyBorder="1" applyAlignment="1">
      <alignment vertical="center" wrapText="1"/>
    </xf>
    <xf numFmtId="0" fontId="0" fillId="0" borderId="0" xfId="0" applyFill="1" applyAlignment="1">
      <alignment horizontal="right" vertical="center"/>
    </xf>
    <xf numFmtId="38" fontId="2" fillId="0" borderId="13" xfId="0" applyNumberFormat="1" applyFont="1" applyFill="1" applyBorder="1" applyAlignment="1">
      <alignment vertical="center"/>
    </xf>
    <xf numFmtId="0" fontId="10" fillId="0" borderId="0" xfId="0" applyFont="1" applyFill="1" applyAlignment="1">
      <alignment horizont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11" fillId="0" borderId="2" xfId="0" applyFont="1" applyFill="1" applyBorder="1" applyAlignment="1">
      <alignment vertical="top" wrapText="1"/>
    </xf>
    <xf numFmtId="0" fontId="11" fillId="0" borderId="12" xfId="0" applyFont="1" applyFill="1" applyBorder="1" applyAlignment="1">
      <alignment vertical="top" wrapText="1"/>
    </xf>
    <xf numFmtId="0" fontId="11" fillId="0" borderId="7" xfId="0" applyFont="1" applyFill="1" applyBorder="1" applyAlignment="1">
      <alignment vertical="top" wrapText="1"/>
    </xf>
    <xf numFmtId="0" fontId="9" fillId="0" borderId="0" xfId="0" applyFont="1" applyFill="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6" fillId="0" borderId="1"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5"/>
  <sheetViews>
    <sheetView tabSelected="1" view="pageBreakPreview" zoomScale="85" zoomScaleNormal="85" zoomScaleSheetLayoutView="85" workbookViewId="0">
      <selection activeCell="A2" sqref="A2:J2"/>
    </sheetView>
  </sheetViews>
  <sheetFormatPr defaultColWidth="8.25" defaultRowHeight="18.75" x14ac:dyDescent="0.4"/>
  <cols>
    <col min="1" max="1" width="17.625" style="6" customWidth="1"/>
    <col min="2" max="2" width="33.875" style="7" customWidth="1"/>
    <col min="3" max="3" width="12" style="7" customWidth="1"/>
    <col min="4" max="4" width="12.5" style="7" bestFit="1" customWidth="1"/>
    <col min="5" max="5" width="11.375" style="7" bestFit="1" customWidth="1"/>
    <col min="6" max="6" width="12.5" style="7" bestFit="1" customWidth="1"/>
    <col min="7" max="7" width="49.125" style="1" customWidth="1"/>
    <col min="8" max="8" width="44.25" style="1" customWidth="1"/>
    <col min="9" max="9" width="44.25" style="1" hidden="1" customWidth="1"/>
    <col min="10" max="10" width="75.625" style="1" customWidth="1"/>
    <col min="11" max="16384" width="8.25" style="1"/>
  </cols>
  <sheetData>
    <row r="1" spans="1:10" ht="30.75" customHeight="1" x14ac:dyDescent="0.4">
      <c r="J1" s="17"/>
    </row>
    <row r="2" spans="1:10" ht="36.75" customHeight="1" x14ac:dyDescent="0.2">
      <c r="A2" s="53" t="s">
        <v>5</v>
      </c>
      <c r="B2" s="53"/>
      <c r="C2" s="53"/>
      <c r="D2" s="53"/>
      <c r="E2" s="53"/>
      <c r="F2" s="53"/>
      <c r="G2" s="53"/>
      <c r="H2" s="53"/>
      <c r="I2" s="53"/>
      <c r="J2" s="53"/>
    </row>
    <row r="3" spans="1:10" ht="32.25" customHeight="1" x14ac:dyDescent="0.4">
      <c r="A3" s="59"/>
      <c r="B3" s="59"/>
      <c r="C3" s="59"/>
      <c r="D3" s="59"/>
      <c r="E3" s="59"/>
      <c r="F3" s="59"/>
      <c r="G3" s="59"/>
      <c r="H3" s="59"/>
      <c r="I3" s="59"/>
      <c r="J3" s="59"/>
    </row>
    <row r="4" spans="1:10" ht="12" customHeight="1" x14ac:dyDescent="0.4">
      <c r="J4" s="17"/>
    </row>
    <row r="5" spans="1:10" ht="32.1" customHeight="1" x14ac:dyDescent="0.4">
      <c r="A5" s="69" t="s">
        <v>37</v>
      </c>
      <c r="B5" s="69"/>
      <c r="C5" s="69"/>
      <c r="D5" s="69"/>
      <c r="E5" s="69"/>
      <c r="F5" s="69"/>
      <c r="G5" s="69"/>
      <c r="H5" s="69"/>
      <c r="I5" s="48" t="s">
        <v>63</v>
      </c>
      <c r="J5" s="18"/>
    </row>
    <row r="6" spans="1:10" ht="18.75" customHeight="1" x14ac:dyDescent="0.4">
      <c r="A6" s="60" t="s">
        <v>23</v>
      </c>
      <c r="B6" s="62" t="s">
        <v>0</v>
      </c>
      <c r="C6" s="64" t="s">
        <v>1</v>
      </c>
      <c r="D6" s="65"/>
      <c r="E6" s="65"/>
      <c r="F6" s="66"/>
      <c r="G6" s="64" t="s">
        <v>6</v>
      </c>
      <c r="H6" s="64" t="s">
        <v>24</v>
      </c>
      <c r="I6" s="39"/>
      <c r="J6" s="68" t="s">
        <v>22</v>
      </c>
    </row>
    <row r="7" spans="1:10" ht="21" x14ac:dyDescent="0.4">
      <c r="A7" s="61"/>
      <c r="B7" s="63"/>
      <c r="C7" s="5"/>
      <c r="D7" s="3" t="s">
        <v>2</v>
      </c>
      <c r="E7" s="4" t="s">
        <v>3</v>
      </c>
      <c r="F7" s="4" t="s">
        <v>4</v>
      </c>
      <c r="G7" s="67"/>
      <c r="H7" s="67"/>
      <c r="I7" s="40"/>
      <c r="J7" s="68"/>
    </row>
    <row r="8" spans="1:10" ht="67.5" customHeight="1" x14ac:dyDescent="0.4">
      <c r="A8" s="2" t="s">
        <v>18</v>
      </c>
      <c r="B8" s="8" t="s">
        <v>26</v>
      </c>
      <c r="C8" s="9">
        <v>4246</v>
      </c>
      <c r="D8" s="9">
        <v>4246</v>
      </c>
      <c r="E8" s="10"/>
      <c r="F8" s="9">
        <v>0</v>
      </c>
      <c r="G8" s="13" t="s">
        <v>7</v>
      </c>
      <c r="H8" s="2" t="s">
        <v>36</v>
      </c>
      <c r="I8" s="34"/>
      <c r="J8" s="56" t="s">
        <v>80</v>
      </c>
    </row>
    <row r="9" spans="1:10" ht="67.5" customHeight="1" x14ac:dyDescent="0.4">
      <c r="A9" s="2" t="s">
        <v>19</v>
      </c>
      <c r="B9" s="8" t="s">
        <v>29</v>
      </c>
      <c r="C9" s="9">
        <v>73717</v>
      </c>
      <c r="D9" s="9">
        <v>2994</v>
      </c>
      <c r="E9" s="10"/>
      <c r="F9" s="9">
        <v>70723</v>
      </c>
      <c r="G9" s="13" t="s">
        <v>40</v>
      </c>
      <c r="H9" s="13" t="s">
        <v>41</v>
      </c>
      <c r="I9" s="35"/>
      <c r="J9" s="57"/>
    </row>
    <row r="10" spans="1:10" ht="67.5" customHeight="1" x14ac:dyDescent="0.4">
      <c r="A10" s="2" t="s">
        <v>42</v>
      </c>
      <c r="B10" s="8" t="s">
        <v>38</v>
      </c>
      <c r="C10" s="9">
        <v>2914</v>
      </c>
      <c r="D10" s="9">
        <v>1299</v>
      </c>
      <c r="E10" s="10"/>
      <c r="F10" s="9">
        <v>1615</v>
      </c>
      <c r="G10" s="13" t="s">
        <v>43</v>
      </c>
      <c r="H10" s="13" t="s">
        <v>44</v>
      </c>
      <c r="I10" s="35"/>
      <c r="J10" s="57"/>
    </row>
    <row r="11" spans="1:10" ht="165.75" customHeight="1" x14ac:dyDescent="0.4">
      <c r="A11" s="2" t="s">
        <v>19</v>
      </c>
      <c r="B11" s="8" t="s">
        <v>8</v>
      </c>
      <c r="C11" s="42">
        <v>76447</v>
      </c>
      <c r="D11" s="42">
        <v>53061</v>
      </c>
      <c r="E11" s="42">
        <v>23386</v>
      </c>
      <c r="F11" s="42">
        <v>0</v>
      </c>
      <c r="G11" s="13" t="s">
        <v>30</v>
      </c>
      <c r="H11" s="2" t="s">
        <v>79</v>
      </c>
      <c r="I11" s="36" t="s">
        <v>64</v>
      </c>
      <c r="J11" s="57"/>
    </row>
    <row r="12" spans="1:10" ht="107.25" customHeight="1" x14ac:dyDescent="0.4">
      <c r="A12" s="2" t="s">
        <v>19</v>
      </c>
      <c r="B12" s="8" t="s">
        <v>9</v>
      </c>
      <c r="C12" s="9">
        <v>7368</v>
      </c>
      <c r="D12" s="9">
        <v>7368</v>
      </c>
      <c r="E12" s="10"/>
      <c r="F12" s="9">
        <v>0</v>
      </c>
      <c r="G12" s="13" t="s">
        <v>25</v>
      </c>
      <c r="H12" s="2" t="s">
        <v>66</v>
      </c>
      <c r="I12" s="36"/>
      <c r="J12" s="57"/>
    </row>
    <row r="13" spans="1:10" ht="72.75" customHeight="1" x14ac:dyDescent="0.4">
      <c r="A13" s="2" t="s">
        <v>19</v>
      </c>
      <c r="B13" s="8" t="s">
        <v>10</v>
      </c>
      <c r="C13" s="9">
        <v>4757</v>
      </c>
      <c r="D13" s="9">
        <v>4757</v>
      </c>
      <c r="E13" s="10"/>
      <c r="F13" s="9">
        <v>0</v>
      </c>
      <c r="G13" s="13" t="s">
        <v>11</v>
      </c>
      <c r="H13" s="2" t="s">
        <v>67</v>
      </c>
      <c r="I13" s="36"/>
      <c r="J13" s="57"/>
    </row>
    <row r="14" spans="1:10" ht="72.75" customHeight="1" x14ac:dyDescent="0.4">
      <c r="A14" s="2" t="s">
        <v>19</v>
      </c>
      <c r="B14" s="8" t="s">
        <v>12</v>
      </c>
      <c r="C14" s="9">
        <v>2461</v>
      </c>
      <c r="D14" s="9">
        <v>2461</v>
      </c>
      <c r="E14" s="10"/>
      <c r="F14" s="9">
        <v>0</v>
      </c>
      <c r="G14" s="13" t="s">
        <v>28</v>
      </c>
      <c r="H14" s="2" t="s">
        <v>68</v>
      </c>
      <c r="I14" s="36"/>
      <c r="J14" s="57"/>
    </row>
    <row r="15" spans="1:10" ht="72.75" customHeight="1" x14ac:dyDescent="0.4">
      <c r="A15" s="2" t="s">
        <v>19</v>
      </c>
      <c r="B15" s="8" t="s">
        <v>31</v>
      </c>
      <c r="C15" s="42">
        <v>47901</v>
      </c>
      <c r="D15" s="42">
        <v>23576</v>
      </c>
      <c r="E15" s="42">
        <v>24325</v>
      </c>
      <c r="F15" s="42">
        <v>0</v>
      </c>
      <c r="G15" s="13" t="s">
        <v>32</v>
      </c>
      <c r="H15" s="2" t="s">
        <v>69</v>
      </c>
      <c r="I15" s="36" t="s">
        <v>65</v>
      </c>
      <c r="J15" s="57"/>
    </row>
    <row r="16" spans="1:10" ht="72.75" customHeight="1" x14ac:dyDescent="0.4">
      <c r="A16" s="2" t="s">
        <v>19</v>
      </c>
      <c r="B16" s="13" t="s">
        <v>33</v>
      </c>
      <c r="C16" s="9">
        <v>340</v>
      </c>
      <c r="D16" s="9">
        <v>340</v>
      </c>
      <c r="E16" s="10"/>
      <c r="F16" s="9">
        <v>0</v>
      </c>
      <c r="G16" s="13" t="s">
        <v>34</v>
      </c>
      <c r="H16" s="2" t="s">
        <v>70</v>
      </c>
      <c r="I16" s="36"/>
      <c r="J16" s="57"/>
    </row>
    <row r="17" spans="1:10" ht="72.75" customHeight="1" x14ac:dyDescent="0.4">
      <c r="A17" s="2" t="s">
        <v>42</v>
      </c>
      <c r="B17" s="13" t="s">
        <v>39</v>
      </c>
      <c r="C17" s="9">
        <v>1200</v>
      </c>
      <c r="D17" s="9">
        <v>300</v>
      </c>
      <c r="E17" s="10"/>
      <c r="F17" s="9">
        <v>900</v>
      </c>
      <c r="G17" s="13" t="s">
        <v>45</v>
      </c>
      <c r="H17" s="19" t="s">
        <v>60</v>
      </c>
      <c r="I17" s="37"/>
      <c r="J17" s="57"/>
    </row>
    <row r="18" spans="1:10" ht="72.75" customHeight="1" x14ac:dyDescent="0.4">
      <c r="A18" s="19" t="s">
        <v>19</v>
      </c>
      <c r="B18" s="8" t="s">
        <v>27</v>
      </c>
      <c r="C18" s="9">
        <v>2003</v>
      </c>
      <c r="D18" s="11">
        <v>1567</v>
      </c>
      <c r="E18" s="12"/>
      <c r="F18" s="9">
        <v>436</v>
      </c>
      <c r="G18" s="13" t="s">
        <v>35</v>
      </c>
      <c r="H18" s="19" t="s">
        <v>59</v>
      </c>
      <c r="I18" s="37"/>
      <c r="J18" s="57"/>
    </row>
    <row r="19" spans="1:10" ht="72.75" customHeight="1" x14ac:dyDescent="0.4">
      <c r="A19" s="19" t="s">
        <v>42</v>
      </c>
      <c r="B19" s="8" t="s">
        <v>61</v>
      </c>
      <c r="C19" s="9">
        <v>28985</v>
      </c>
      <c r="D19" s="11">
        <v>8760</v>
      </c>
      <c r="E19" s="12"/>
      <c r="F19" s="9">
        <v>20225</v>
      </c>
      <c r="G19" s="13" t="s">
        <v>47</v>
      </c>
      <c r="H19" s="19" t="s">
        <v>58</v>
      </c>
      <c r="I19" s="37"/>
      <c r="J19" s="57"/>
    </row>
    <row r="20" spans="1:10" ht="72.75" customHeight="1" x14ac:dyDescent="0.4">
      <c r="A20" s="19" t="s">
        <v>46</v>
      </c>
      <c r="B20" s="8" t="s">
        <v>62</v>
      </c>
      <c r="C20" s="9">
        <v>42423</v>
      </c>
      <c r="D20" s="11">
        <v>2607</v>
      </c>
      <c r="E20" s="12"/>
      <c r="F20" s="9">
        <v>39816</v>
      </c>
      <c r="G20" s="13" t="s">
        <v>71</v>
      </c>
      <c r="H20" s="19" t="s">
        <v>72</v>
      </c>
      <c r="I20" s="37"/>
      <c r="J20" s="57"/>
    </row>
    <row r="21" spans="1:10" ht="72.75" customHeight="1" x14ac:dyDescent="0.4">
      <c r="A21" s="2" t="s">
        <v>19</v>
      </c>
      <c r="B21" s="8" t="s">
        <v>14</v>
      </c>
      <c r="C21" s="42">
        <v>46043</v>
      </c>
      <c r="D21" s="46">
        <v>30600</v>
      </c>
      <c r="E21" s="46">
        <v>12600</v>
      </c>
      <c r="F21" s="47">
        <v>2843</v>
      </c>
      <c r="G21" s="14" t="s">
        <v>15</v>
      </c>
      <c r="H21" s="2" t="s">
        <v>81</v>
      </c>
      <c r="I21" s="36"/>
      <c r="J21" s="57"/>
    </row>
    <row r="22" spans="1:10" ht="72.75" customHeight="1" x14ac:dyDescent="0.4">
      <c r="A22" s="2" t="s">
        <v>57</v>
      </c>
      <c r="B22" s="8" t="s">
        <v>56</v>
      </c>
      <c r="C22" s="9">
        <v>825</v>
      </c>
      <c r="D22" s="11">
        <v>825</v>
      </c>
      <c r="E22" s="12"/>
      <c r="F22" s="25">
        <v>0</v>
      </c>
      <c r="G22" s="13" t="s">
        <v>48</v>
      </c>
      <c r="H22" s="2" t="s">
        <v>75</v>
      </c>
      <c r="I22" s="36"/>
      <c r="J22" s="57"/>
    </row>
    <row r="23" spans="1:10" ht="72.75" customHeight="1" x14ac:dyDescent="0.4">
      <c r="A23" s="2" t="s">
        <v>54</v>
      </c>
      <c r="B23" s="8" t="s">
        <v>55</v>
      </c>
      <c r="C23" s="9">
        <v>912</v>
      </c>
      <c r="D23" s="11">
        <v>912</v>
      </c>
      <c r="E23" s="12"/>
      <c r="F23" s="25">
        <v>0</v>
      </c>
      <c r="G23" s="13" t="s">
        <v>49</v>
      </c>
      <c r="H23" s="2" t="s">
        <v>76</v>
      </c>
      <c r="I23" s="36"/>
      <c r="J23" s="57"/>
    </row>
    <row r="24" spans="1:10" ht="72.75" customHeight="1" x14ac:dyDescent="0.4">
      <c r="A24" s="2" t="s">
        <v>53</v>
      </c>
      <c r="B24" s="8" t="s">
        <v>51</v>
      </c>
      <c r="C24" s="9">
        <v>880</v>
      </c>
      <c r="D24" s="11">
        <v>880</v>
      </c>
      <c r="E24" s="12"/>
      <c r="F24" s="25">
        <v>0</v>
      </c>
      <c r="G24" s="13" t="s">
        <v>77</v>
      </c>
      <c r="H24" s="2" t="s">
        <v>74</v>
      </c>
      <c r="I24" s="36"/>
      <c r="J24" s="57"/>
    </row>
    <row r="25" spans="1:10" ht="72.75" customHeight="1" x14ac:dyDescent="0.4">
      <c r="A25" s="2" t="s">
        <v>50</v>
      </c>
      <c r="B25" s="8" t="s">
        <v>52</v>
      </c>
      <c r="C25" s="9">
        <v>5066</v>
      </c>
      <c r="D25" s="11">
        <v>5066</v>
      </c>
      <c r="E25" s="12"/>
      <c r="F25" s="25">
        <v>0</v>
      </c>
      <c r="G25" s="13" t="s">
        <v>78</v>
      </c>
      <c r="H25" s="2" t="s">
        <v>73</v>
      </c>
      <c r="I25" s="36"/>
      <c r="J25" s="57"/>
    </row>
    <row r="26" spans="1:10" ht="72.75" customHeight="1" x14ac:dyDescent="0.4">
      <c r="A26" s="2" t="s">
        <v>20</v>
      </c>
      <c r="B26" s="8" t="s">
        <v>13</v>
      </c>
      <c r="C26" s="42">
        <v>29736</v>
      </c>
      <c r="D26" s="46">
        <v>26221</v>
      </c>
      <c r="E26" s="12"/>
      <c r="F26" s="9">
        <f>+C26-D26</f>
        <v>3515</v>
      </c>
      <c r="G26" s="14" t="s">
        <v>16</v>
      </c>
      <c r="H26" s="22" t="s">
        <v>17</v>
      </c>
      <c r="I26" s="38"/>
      <c r="J26" s="58"/>
    </row>
    <row r="27" spans="1:10" ht="25.5" customHeight="1" x14ac:dyDescent="0.4">
      <c r="A27" s="54" t="s">
        <v>21</v>
      </c>
      <c r="B27" s="55"/>
      <c r="C27" s="15">
        <f>SUM(C8:C26)</f>
        <v>378224</v>
      </c>
      <c r="D27" s="15">
        <f>SUM(D8:D26)</f>
        <v>177840</v>
      </c>
      <c r="E27" s="15">
        <f>SUM(E8:E26)</f>
        <v>60311</v>
      </c>
      <c r="F27" s="15">
        <f>SUM(F8:F26)</f>
        <v>140073</v>
      </c>
      <c r="G27" s="20"/>
      <c r="H27" s="21"/>
      <c r="I27" s="21"/>
      <c r="J27" s="23"/>
    </row>
    <row r="28" spans="1:10" ht="25.5" customHeight="1" thickBot="1" x14ac:dyDescent="0.45">
      <c r="A28" s="43"/>
      <c r="B28" s="43"/>
      <c r="C28" s="44"/>
      <c r="D28" s="44"/>
      <c r="E28" s="44"/>
      <c r="F28" s="44"/>
      <c r="G28" s="45"/>
      <c r="H28" s="45"/>
      <c r="I28" s="45"/>
      <c r="J28" s="24"/>
    </row>
    <row r="29" spans="1:10" ht="25.5" customHeight="1" thickBot="1" x14ac:dyDescent="0.45">
      <c r="A29" s="43"/>
      <c r="B29" s="43"/>
      <c r="C29" s="44"/>
      <c r="D29" s="52"/>
      <c r="E29" s="49"/>
      <c r="F29" s="50"/>
      <c r="G29" s="45"/>
      <c r="H29" s="45"/>
      <c r="I29" s="45"/>
      <c r="J29" s="24"/>
    </row>
    <row r="30" spans="1:10" x14ac:dyDescent="0.4">
      <c r="C30" s="41"/>
      <c r="D30" s="26"/>
      <c r="F30" s="32"/>
      <c r="J30" s="24"/>
    </row>
    <row r="31" spans="1:10" x14ac:dyDescent="0.4">
      <c r="C31" s="16"/>
      <c r="D31" s="26"/>
      <c r="E31" s="51"/>
      <c r="F31" s="33"/>
      <c r="J31" s="24"/>
    </row>
    <row r="32" spans="1:10" s="29" customFormat="1" x14ac:dyDescent="0.4">
      <c r="A32" s="27"/>
      <c r="B32" s="28"/>
      <c r="C32" s="28"/>
      <c r="G32" s="30"/>
      <c r="H32" s="30"/>
      <c r="I32" s="30"/>
      <c r="J32" s="31"/>
    </row>
    <row r="33" spans="4:6" x14ac:dyDescent="0.4">
      <c r="D33" s="28"/>
      <c r="E33" s="28"/>
      <c r="F33" s="28"/>
    </row>
    <row r="35" spans="4:6" x14ac:dyDescent="0.4">
      <c r="D35" s="33"/>
    </row>
  </sheetData>
  <mergeCells count="11">
    <mergeCell ref="J8:J26"/>
    <mergeCell ref="A27:B27"/>
    <mergeCell ref="A2:J2"/>
    <mergeCell ref="A3:J3"/>
    <mergeCell ref="A5:H5"/>
    <mergeCell ref="A6:A7"/>
    <mergeCell ref="B6:B7"/>
    <mergeCell ref="C6:F6"/>
    <mergeCell ref="G6:G7"/>
    <mergeCell ref="H6:H7"/>
    <mergeCell ref="J6:J7"/>
  </mergeCells>
  <phoneticPr fontId="1"/>
  <pageMargins left="0.70866141732283472" right="0.15748031496062992" top="0.47244094488188981" bottom="0.15748031496062992" header="0.27559055118110237" footer="0.19685039370078741"/>
  <pageSetup paperSize="9" scale="46" orientation="landscape" r:id="rId1"/>
  <headerFooter differentFirst="1">
    <firstHeader xml:space="preserve">&amp;R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決算書（公開用）</vt:lpstr>
      <vt:lpstr>'決算書（公開用）'!Print_Area</vt:lpstr>
      <vt:lpstr>'決算書（公開用）'!Print_Titles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 知孝 (noda tomotaka)</dc:creator>
  <cp:lastModifiedBy>野田 知孝 (noda tomotaka)</cp:lastModifiedBy>
  <cp:lastPrinted>2022-12-15T07:42:25Z</cp:lastPrinted>
  <dcterms:created xsi:type="dcterms:W3CDTF">2022-12-12T02:49:23Z</dcterms:created>
  <dcterms:modified xsi:type="dcterms:W3CDTF">2022-12-21T09:27:50Z</dcterms:modified>
</cp:coreProperties>
</file>