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53.1.19\r07\本所\02市長公室\05政策推進課\03 地域戦略推進係\050　ふるさと寄附\02　ふるさと寄附　寄附受付・返礼品\03　新規返礼品開発\!事業者募集\令和7年10月改正\"/>
    </mc:Choice>
  </mc:AlternateContent>
  <bookViews>
    <workbookView xWindow="0" yWindow="0" windowWidth="20490" windowHeight="7035"/>
  </bookViews>
  <sheets>
    <sheet name="Sheet1" sheetId="1" r:id="rId1"/>
    <sheet name="参考）地場産品基準" sheetId="3"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1" l="1"/>
  <c r="S12" i="1"/>
  <c r="S13" i="1"/>
  <c r="S14" i="1"/>
  <c r="S15" i="1"/>
  <c r="S16" i="1"/>
  <c r="S17" i="1"/>
  <c r="S18" i="1"/>
  <c r="S19" i="1"/>
  <c r="S20" i="1"/>
  <c r="S21" i="1"/>
  <c r="S22" i="1"/>
  <c r="S23" i="1"/>
  <c r="S24" i="1"/>
  <c r="S25" i="1"/>
  <c r="S26" i="1"/>
  <c r="S27" i="1"/>
  <c r="S28" i="1"/>
  <c r="S29" i="1"/>
  <c r="S30" i="1"/>
  <c r="Q11" i="1"/>
  <c r="Q12" i="1"/>
  <c r="Q13" i="1"/>
  <c r="Q14" i="1"/>
  <c r="Q15" i="1"/>
  <c r="Q16" i="1"/>
  <c r="Q17" i="1"/>
  <c r="Q18" i="1"/>
  <c r="Q19" i="1"/>
  <c r="Q20" i="1"/>
  <c r="Q21" i="1"/>
  <c r="Q22" i="1"/>
  <c r="Q23" i="1"/>
  <c r="Q24" i="1"/>
  <c r="Q25" i="1"/>
  <c r="Q26" i="1"/>
  <c r="Q27" i="1"/>
  <c r="Q28" i="1"/>
  <c r="Q29" i="1"/>
  <c r="Q30" i="1"/>
  <c r="O11" i="1"/>
  <c r="O12" i="1"/>
  <c r="O13" i="1"/>
  <c r="O14" i="1"/>
  <c r="O15" i="1"/>
  <c r="O16" i="1"/>
  <c r="O17" i="1"/>
  <c r="O18" i="1"/>
  <c r="O19" i="1"/>
  <c r="O20" i="1"/>
  <c r="O21" i="1"/>
  <c r="O22" i="1"/>
  <c r="O23" i="1"/>
  <c r="O24" i="1"/>
  <c r="O25" i="1"/>
  <c r="O26" i="1"/>
  <c r="O27" i="1"/>
  <c r="O28" i="1"/>
  <c r="O29" i="1"/>
  <c r="O30" i="1"/>
  <c r="S10" i="1"/>
  <c r="Q10" i="1"/>
  <c r="O10" i="1"/>
</calcChain>
</file>

<file path=xl/sharedStrings.xml><?xml version="1.0" encoding="utf-8"?>
<sst xmlns="http://schemas.openxmlformats.org/spreadsheetml/2006/main" count="140" uniqueCount="135">
  <si>
    <t>返送先→</t>
  </si>
  <si>
    <t>お問い合わせ</t>
  </si>
  <si>
    <t>※必ずご入力ください</t>
  </si>
  <si>
    <t>事業者名</t>
  </si>
  <si>
    <t>ご担当者名</t>
  </si>
  <si>
    <t>※市から事業者様への商品代お支払い金額</t>
  </si>
  <si>
    <t>商品番号</t>
  </si>
  <si>
    <t>例</t>
  </si>
  <si>
    <t>例）可（不可）</t>
  </si>
  <si>
    <t>常温</t>
  </si>
  <si>
    <t>可</t>
  </si>
  <si>
    <t>ヤマト運輸</t>
  </si>
  <si>
    <t>冷凍</t>
  </si>
  <si>
    <t>不可</t>
  </si>
  <si>
    <t>佐川急便</t>
  </si>
  <si>
    <t>冷蔵</t>
  </si>
  <si>
    <t>西濃運輸</t>
  </si>
  <si>
    <t>日本郵便</t>
  </si>
  <si>
    <t>事業者の紹介や寄附者様へのメッセージ</t>
    <rPh sb="0" eb="3">
      <t>ジギョウシャ</t>
    </rPh>
    <rPh sb="4" eb="6">
      <t>ショウカイ</t>
    </rPh>
    <rPh sb="7" eb="11">
      <t>キフシャサマ</t>
    </rPh>
    <phoneticPr fontId="7"/>
  </si>
  <si>
    <t>第3者評価（受賞暦やレビューなど）</t>
    <phoneticPr fontId="7"/>
  </si>
  <si>
    <t>例）可（不可）</t>
    <phoneticPr fontId="7"/>
  </si>
  <si>
    <r>
      <t>商品名　</t>
    </r>
    <r>
      <rPr>
        <b/>
        <sz val="10"/>
        <color indexed="10"/>
        <rFont val="Meiryo UI"/>
        <family val="3"/>
        <charset val="128"/>
      </rPr>
      <t>※必須</t>
    </r>
    <phoneticPr fontId="7"/>
  </si>
  <si>
    <r>
      <t xml:space="preserve">受付可能時期
</t>
    </r>
    <r>
      <rPr>
        <b/>
        <sz val="10"/>
        <color indexed="10"/>
        <rFont val="Meiryo UI"/>
        <family val="3"/>
        <charset val="128"/>
      </rPr>
      <t>※必須</t>
    </r>
    <phoneticPr fontId="7"/>
  </si>
  <si>
    <r>
      <t xml:space="preserve">発送可能時期
</t>
    </r>
    <r>
      <rPr>
        <b/>
        <sz val="10"/>
        <color indexed="10"/>
        <rFont val="Meiryo UI"/>
        <family val="3"/>
        <charset val="128"/>
      </rPr>
      <t>※必須</t>
    </r>
    <phoneticPr fontId="7"/>
  </si>
  <si>
    <r>
      <t xml:space="preserve">発送目安
</t>
    </r>
    <r>
      <rPr>
        <b/>
        <sz val="10"/>
        <color rgb="FFFF0000"/>
        <rFont val="Meiryo UI"/>
        <family val="3"/>
        <charset val="128"/>
      </rPr>
      <t>※必須</t>
    </r>
    <phoneticPr fontId="7"/>
  </si>
  <si>
    <r>
      <t xml:space="preserve">配送業者
</t>
    </r>
    <r>
      <rPr>
        <b/>
        <sz val="10"/>
        <color rgb="FFFF0000"/>
        <rFont val="Meiryo UI"/>
        <family val="3"/>
        <charset val="128"/>
      </rPr>
      <t>※必須</t>
    </r>
    <phoneticPr fontId="7"/>
  </si>
  <si>
    <r>
      <t xml:space="preserve">のし対応可否
</t>
    </r>
    <r>
      <rPr>
        <b/>
        <sz val="10"/>
        <color rgb="FFFF0000"/>
        <rFont val="Meiryo UI"/>
        <family val="3"/>
        <charset val="128"/>
      </rPr>
      <t>※必須</t>
    </r>
    <phoneticPr fontId="7"/>
  </si>
  <si>
    <r>
      <t xml:space="preserve">提供可能数
</t>
    </r>
    <r>
      <rPr>
        <b/>
        <sz val="10"/>
        <color indexed="10"/>
        <rFont val="Meiryo UI"/>
        <family val="3"/>
        <charset val="128"/>
      </rPr>
      <t>※必須</t>
    </r>
    <phoneticPr fontId="7"/>
  </si>
  <si>
    <r>
      <t xml:space="preserve">生産地・加工地
</t>
    </r>
    <r>
      <rPr>
        <b/>
        <sz val="10"/>
        <color rgb="FFFF0000"/>
        <rFont val="Meiryo UI"/>
        <family val="3"/>
        <charset val="128"/>
      </rPr>
      <t>※必須</t>
    </r>
    <rPh sb="0" eb="3">
      <t>セイサンチ</t>
    </rPh>
    <rPh sb="4" eb="7">
      <t>カコウチ</t>
    </rPh>
    <phoneticPr fontId="7"/>
  </si>
  <si>
    <r>
      <t>配送名称
(送り状伝票に印字される名称)　</t>
    </r>
    <r>
      <rPr>
        <b/>
        <sz val="10"/>
        <rFont val="Meiryo UI"/>
        <family val="3"/>
        <charset val="128"/>
      </rPr>
      <t>※任意</t>
    </r>
    <rPh sb="0" eb="4">
      <t>ハイソウメイショウ</t>
    </rPh>
    <rPh sb="6" eb="7">
      <t>オク</t>
    </rPh>
    <rPh sb="8" eb="11">
      <t>ジョウデンピョウ</t>
    </rPh>
    <rPh sb="12" eb="14">
      <t>インジ</t>
    </rPh>
    <rPh sb="17" eb="19">
      <t>メイショウ</t>
    </rPh>
    <rPh sb="22" eb="24">
      <t>ニンイ</t>
    </rPh>
    <phoneticPr fontId="7"/>
  </si>
  <si>
    <t>通年</t>
    <phoneticPr fontId="7"/>
  </si>
  <si>
    <r>
      <t xml:space="preserve">お届け日指定
</t>
    </r>
    <r>
      <rPr>
        <b/>
        <sz val="10"/>
        <color rgb="FFFF0000"/>
        <rFont val="Meiryo UI"/>
        <family val="3"/>
        <charset val="128"/>
      </rPr>
      <t>※必須</t>
    </r>
    <rPh sb="1" eb="2">
      <t>トド</t>
    </rPh>
    <phoneticPr fontId="7"/>
  </si>
  <si>
    <r>
      <t xml:space="preserve">お届け時間指定
</t>
    </r>
    <r>
      <rPr>
        <b/>
        <sz val="10"/>
        <color rgb="FFFF0000"/>
        <rFont val="Meiryo UI"/>
        <family val="3"/>
        <charset val="128"/>
      </rPr>
      <t>※必須</t>
    </r>
    <rPh sb="1" eb="2">
      <t>トド</t>
    </rPh>
    <rPh sb="3" eb="5">
      <t>ジカン</t>
    </rPh>
    <phoneticPr fontId="7"/>
  </si>
  <si>
    <t>ご連絡先mail</t>
    <rPh sb="1" eb="4">
      <t>レンラクサキ</t>
    </rPh>
    <phoneticPr fontId="12"/>
  </si>
  <si>
    <t>ご連絡先tel</t>
    <rPh sb="1" eb="4">
      <t>レンラクサキ</t>
    </rPh>
    <phoneticPr fontId="12"/>
  </si>
  <si>
    <t>郡上市</t>
    <rPh sb="0" eb="2">
      <t>グジョウ</t>
    </rPh>
    <rPh sb="2" eb="3">
      <t>シ</t>
    </rPh>
    <phoneticPr fontId="7"/>
  </si>
  <si>
    <r>
      <t xml:space="preserve">提供可能金額(円/税込)
</t>
    </r>
    <r>
      <rPr>
        <b/>
        <sz val="10"/>
        <color indexed="10"/>
        <rFont val="Meiryo UI"/>
        <family val="3"/>
        <charset val="128"/>
      </rPr>
      <t>※必須
送料は除く、税込金額をご記入ください</t>
    </r>
    <rPh sb="7" eb="8">
      <t>エン</t>
    </rPh>
    <rPh sb="9" eb="11">
      <t>ゼイコ</t>
    </rPh>
    <rPh sb="14" eb="16">
      <t>ヒッス</t>
    </rPh>
    <rPh sb="20" eb="21">
      <t>ノゾ</t>
    </rPh>
    <rPh sb="25" eb="27">
      <t>キンガク</t>
    </rPh>
    <rPh sb="29" eb="31">
      <t>キニュウ</t>
    </rPh>
    <phoneticPr fontId="7"/>
  </si>
  <si>
    <t>gujo@furusato-mail.com</t>
    <phoneticPr fontId="7"/>
  </si>
  <si>
    <t>0577-54-1818</t>
    <phoneticPr fontId="7"/>
  </si>
  <si>
    <t>例）ヤマト運輸</t>
    <phoneticPr fontId="7"/>
  </si>
  <si>
    <t>例1:無制限
例2:月間50件まで
例3:受注生産</t>
    <rPh sb="3" eb="6">
      <t>ムセイゲン</t>
    </rPh>
    <rPh sb="7" eb="8">
      <t>レイ</t>
    </rPh>
    <rPh sb="18" eb="19">
      <t>_x0000__x0003_</t>
    </rPh>
    <rPh sb="21" eb="25">
      <t>ジュチュウセイサン</t>
    </rPh>
    <phoneticPr fontId="7"/>
  </si>
  <si>
    <t>こだわりスツール</t>
    <phoneticPr fontId="7"/>
  </si>
  <si>
    <t>・ 四角い座面と凸凹のないすっきりとしたデザインは、リビング空間をシンプルにモダンに演出します。
・ 座面の張地は3色からお選びいただけます。違う色を揃えることも楽しんでいただけます。</t>
    <phoneticPr fontId="7"/>
  </si>
  <si>
    <t>・ 座面が同じ向きになるようにスタッキング（積み上げ）ます。直感的で積み上げやすいです。
・ 安定性の高い積み上げ方式のため、軽さと相まってたくさんスタッキングできます</t>
    <phoneticPr fontId="7"/>
  </si>
  <si>
    <t>家具は暮らしを便利にしてくれると同時に豊かにしてくれます。そんな「喜び」を他でもないあなたに実感して頂けるように考え、心を込めて丁寧につくります。
椅子を通じて、お客様と繋がる瞬間。
なによりもかけがえないことと感じております。</t>
    <phoneticPr fontId="7"/>
  </si>
  <si>
    <t>経済産業省より表彰
「はばたく中小企業・小規模事業者300社」に選出</t>
    <rPh sb="7" eb="9">
      <t>ヒョウショウ</t>
    </rPh>
    <rPh sb="32" eb="34">
      <t>センシュツ</t>
    </rPh>
    <phoneticPr fontId="7"/>
  </si>
  <si>
    <t xml:space="preserve">2・・・当該地方団体の区域内において返礼品等の原材料の主要な部分が生産されたものであること。
</t>
  </si>
  <si>
    <t xml:space="preserve">1・・・当該地方団体の区域内において生産されたものであること。
</t>
  </si>
  <si>
    <t xml:space="preserve">3・・・当該地方団体の区域内において返礼品等の製造、加工その他の工程のうち主要な部分を行うことにより相応の付加価値が生じているものであること。
</t>
  </si>
  <si>
    <t xml:space="preserve">3（熟成肉）・・・地場産品基準第３号ただし書に規定する、当該地方団体が属する都道府県の区域内において生産された食肉を原材料として、当該地方団体の区域内において熟成したもの。
</t>
  </si>
  <si>
    <t xml:space="preserve">3（精米）・・・地場産品基準第３号ただし書に規定する、当該地方団体が属する都道府県の区域内において生産された玄米を原材料として、当該地方団体の区域内において精白したもの。
</t>
  </si>
  <si>
    <t xml:space="preserve">4・・・返礼品等を提供する市区町村の区域内において生産されたものであって、近隣の他の市区町村の区域内において生産されたものと混在したもの（流通構造上、混在することが避けられない場合に限る。）であること。
</t>
  </si>
  <si>
    <t xml:space="preserve">5・・・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
</t>
  </si>
  <si>
    <t xml:space="preserve">6・・・前各号に該当する返礼品等と当該返礼品等に附帯するものとを合わせて提供するものであって、当該返礼品等の価値が当該提供するものの価値全体の七割以上であること。
</t>
  </si>
  <si>
    <t xml:space="preserve">7・・・当該地方団体の区域内において提供される役務その他これに準ずるものであって、当該役務の主要な部分が当該地方団体に相当程度関連性のあるものであること。
</t>
  </si>
  <si>
    <t xml:space="preserve">8イ・・・市区町村が近隣の他の市区町村と共同でこれらの市区町村の区域内において前各号のいずれかに該当するものを共通の返礼品等とするものであること。
</t>
  </si>
  <si>
    <t xml:space="preserve">8ロ・・・都道府県が当該都道府県の区域内の複数の市区町村と連携し、当該連携する市区町村の区域内において前各号のいずれかに該当するものを当該都道府県及び当該市区町村の共通の返礼品等とするものであること。
</t>
  </si>
  <si>
    <t xml:space="preserve">8ハ・・・都道府県が当該都道府県の区域内の複数の市区町村において地域資源として相当程度認識されている物品及び当該市区町村を認定し、当該物品を当該市区町村がそれぞれ返礼品等とするものであること。
</t>
  </si>
  <si>
    <t>地場産品基準</t>
    <rPh sb="0" eb="4">
      <t>ジバサンピン</t>
    </rPh>
    <rPh sb="4" eb="6">
      <t>キジュン</t>
    </rPh>
    <phoneticPr fontId="7"/>
  </si>
  <si>
    <t>こだわりスツールA140</t>
    <phoneticPr fontId="7"/>
  </si>
  <si>
    <t>特に伝えたいこだわった点とその背景・理由
※・素材・製造工程・デザインなどこだわりを教えてください。</t>
    <rPh sb="0" eb="1">
      <t>トク</t>
    </rPh>
    <rPh sb="2" eb="3">
      <t>ツタ</t>
    </rPh>
    <rPh sb="11" eb="12">
      <t>テン</t>
    </rPh>
    <rPh sb="15" eb="17">
      <t>ハイケイ</t>
    </rPh>
    <rPh sb="18" eb="20">
      <t>リユウ</t>
    </rPh>
    <rPh sb="23" eb="25">
      <t>ソザイ</t>
    </rPh>
    <rPh sb="26" eb="28">
      <t>セイゾウ</t>
    </rPh>
    <rPh sb="28" eb="30">
      <t>コウテイ</t>
    </rPh>
    <rPh sb="42" eb="43">
      <t>オシ</t>
    </rPh>
    <phoneticPr fontId="7"/>
  </si>
  <si>
    <r>
      <t xml:space="preserve">商品内容
サイズ　W（幅）×D（奥行き）×H（高さ）
</t>
    </r>
    <r>
      <rPr>
        <b/>
        <sz val="10"/>
        <color indexed="10"/>
        <rFont val="Meiryo UI"/>
        <family val="3"/>
        <charset val="128"/>
      </rPr>
      <t>※必須</t>
    </r>
    <rPh sb="0" eb="2">
      <t>ショウヒン</t>
    </rPh>
    <rPh sb="2" eb="4">
      <t>ナイヨウ</t>
    </rPh>
    <phoneticPr fontId="7"/>
  </si>
  <si>
    <t>商品バリエーション</t>
    <rPh sb="0" eb="2">
      <t>ショウヒン</t>
    </rPh>
    <phoneticPr fontId="7"/>
  </si>
  <si>
    <t>商品説明
商品の基本情報を教えてください。</t>
    <rPh sb="2" eb="4">
      <t>セツメイ</t>
    </rPh>
    <rPh sb="5" eb="7">
      <t>ショウヒン</t>
    </rPh>
    <rPh sb="8" eb="12">
      <t>キホンジョウホウ</t>
    </rPh>
    <rPh sb="13" eb="14">
      <t>オシ</t>
    </rPh>
    <phoneticPr fontId="7"/>
  </si>
  <si>
    <t>カラー4色展開
・ブラウン
・キャメル
・グレー
・ブラック</t>
    <rPh sb="4" eb="5">
      <t>ショク</t>
    </rPh>
    <rPh sb="5" eb="7">
      <t>テンカイ</t>
    </rPh>
    <phoneticPr fontId="7"/>
  </si>
  <si>
    <t>『キッチンにピッタリサイズのスツールが欲しい』
そんな気づきから生まれた商品です</t>
    <phoneticPr fontId="7"/>
  </si>
  <si>
    <t>スツール
座面φ330mm
横幅：388mm
奥行：360mm
高さ：600mm</t>
    <rPh sb="6" eb="8">
      <t>ザメン</t>
    </rPh>
    <phoneticPr fontId="7"/>
  </si>
  <si>
    <t>例１：通年
例２：受注生産</t>
    <rPh sb="9" eb="11">
      <t>ジュチュウ</t>
    </rPh>
    <rPh sb="11" eb="13">
      <t>セイサン</t>
    </rPh>
    <phoneticPr fontId="7"/>
  </si>
  <si>
    <t>例：出荷依頼から2週間程度で発送
例：出荷依頼から生産開始　3ヵ月程度で発送</t>
    <rPh sb="2" eb="6">
      <t>シュッカイライ</t>
    </rPh>
    <rPh sb="14" eb="16">
      <t>ハッソウ</t>
    </rPh>
    <rPh sb="26" eb="28">
      <t>セイサン</t>
    </rPh>
    <rPh sb="28" eb="30">
      <t>カイシ</t>
    </rPh>
    <rPh sb="33" eb="34">
      <t>ゲツ</t>
    </rPh>
    <phoneticPr fontId="7"/>
  </si>
  <si>
    <t>商品の特徴
※商品の特徴や開発ストーリーなど箇条書きで教えてください。</t>
    <rPh sb="0" eb="2">
      <t>ショウヒン</t>
    </rPh>
    <rPh sb="7" eb="9">
      <t>ショウヒン</t>
    </rPh>
    <rPh sb="10" eb="12">
      <t>トクチョウ</t>
    </rPh>
    <rPh sb="13" eb="15">
      <t>カイハツ</t>
    </rPh>
    <rPh sb="22" eb="25">
      <t>カジョウガ</t>
    </rPh>
    <rPh sb="27" eb="28">
      <t>オシ</t>
    </rPh>
    <phoneticPr fontId="7"/>
  </si>
  <si>
    <t>商品品番</t>
    <rPh sb="0" eb="2">
      <t>ショウヒン</t>
    </rPh>
    <rPh sb="2" eb="4">
      <t>ヒンバン</t>
    </rPh>
    <phoneticPr fontId="7"/>
  </si>
  <si>
    <t>A140</t>
    <phoneticPr fontId="7"/>
  </si>
  <si>
    <r>
      <t xml:space="preserve">回答欄Ａ
</t>
    </r>
    <r>
      <rPr>
        <b/>
        <sz val="10"/>
        <color rgb="FFFF0000"/>
        <rFont val="Meiryo UI"/>
        <family val="3"/>
        <charset val="128"/>
      </rPr>
      <t>※必須</t>
    </r>
    <rPh sb="0" eb="2">
      <t>カイトウ</t>
    </rPh>
    <rPh sb="2" eb="3">
      <t>ラン</t>
    </rPh>
    <phoneticPr fontId="7"/>
  </si>
  <si>
    <t>回答欄A
記入事項</t>
    <rPh sb="0" eb="2">
      <t>カイトウ</t>
    </rPh>
    <rPh sb="2" eb="3">
      <t>ラン</t>
    </rPh>
    <rPh sb="5" eb="9">
      <t>キニュウジコウ</t>
    </rPh>
    <phoneticPr fontId="7"/>
  </si>
  <si>
    <r>
      <t xml:space="preserve">回答欄Ｂ
</t>
    </r>
    <r>
      <rPr>
        <b/>
        <sz val="10"/>
        <color rgb="FFFF0000"/>
        <rFont val="Meiryo UI"/>
        <family val="3"/>
        <charset val="128"/>
      </rPr>
      <t>※必須
※記入事項「ー」の場合不要</t>
    </r>
    <rPh sb="18" eb="20">
      <t>バアイ</t>
    </rPh>
    <rPh sb="20" eb="22">
      <t>フヨウ</t>
    </rPh>
    <phoneticPr fontId="7"/>
  </si>
  <si>
    <t>回答欄B
記入事項</t>
    <rPh sb="0" eb="2">
      <t>カイトウ</t>
    </rPh>
    <rPh sb="2" eb="3">
      <t>ラン</t>
    </rPh>
    <rPh sb="5" eb="9">
      <t>キニュウジコウ</t>
    </rPh>
    <phoneticPr fontId="7"/>
  </si>
  <si>
    <r>
      <t xml:space="preserve">回答欄Ｃ
</t>
    </r>
    <r>
      <rPr>
        <b/>
        <sz val="10"/>
        <color rgb="FFFF0000"/>
        <rFont val="Meiryo UI"/>
        <family val="3"/>
        <charset val="128"/>
      </rPr>
      <t>※必須</t>
    </r>
    <r>
      <rPr>
        <b/>
        <sz val="10"/>
        <rFont val="Meiryo UI"/>
        <family val="3"/>
        <charset val="128"/>
      </rPr>
      <t xml:space="preserve">
</t>
    </r>
    <r>
      <rPr>
        <b/>
        <sz val="10"/>
        <color rgb="FFFF0000"/>
        <rFont val="Meiryo UI"/>
        <family val="3"/>
        <charset val="128"/>
      </rPr>
      <t>※記入事項「ー」の場合不要</t>
    </r>
    <rPh sb="0" eb="2">
      <t>カイトウ</t>
    </rPh>
    <rPh sb="2" eb="3">
      <t>ラン</t>
    </rPh>
    <rPh sb="6" eb="8">
      <t>ヒッス</t>
    </rPh>
    <phoneticPr fontId="7"/>
  </si>
  <si>
    <t>回答欄C
記入事項</t>
    <rPh sb="0" eb="2">
      <t>カイトウ</t>
    </rPh>
    <rPh sb="2" eb="3">
      <t>ラン</t>
    </rPh>
    <rPh sb="5" eb="9">
      <t>キニュウジコウ</t>
    </rPh>
    <phoneticPr fontId="7"/>
  </si>
  <si>
    <t>回答欄Ａ</t>
    <rPh sb="0" eb="2">
      <t>カイトウ</t>
    </rPh>
    <rPh sb="2" eb="3">
      <t>ラン</t>
    </rPh>
    <phoneticPr fontId="7"/>
  </si>
  <si>
    <t>回答欄Ｂ</t>
    <rPh sb="0" eb="2">
      <t>カイトウ</t>
    </rPh>
    <rPh sb="2" eb="3">
      <t>ラン</t>
    </rPh>
    <phoneticPr fontId="7"/>
  </si>
  <si>
    <t>回答欄Ｃ</t>
    <rPh sb="0" eb="2">
      <t>カイトウ</t>
    </rPh>
    <rPh sb="2" eb="3">
      <t>ラン</t>
    </rPh>
    <phoneticPr fontId="7"/>
  </si>
  <si>
    <t>区域内で行われている生産の内容（栽培、繁殖、肥育、養殖、水揚げ等）（加工品は２号または３号で記述すること）</t>
    <rPh sb="10" eb="12">
      <t>セイサン</t>
    </rPh>
    <rPh sb="13" eb="15">
      <t>ナイヨウ</t>
    </rPh>
    <rPh sb="19" eb="21">
      <t>ハンショク</t>
    </rPh>
    <rPh sb="25" eb="27">
      <t>ヨウショク</t>
    </rPh>
    <rPh sb="28" eb="30">
      <t>ミズア</t>
    </rPh>
    <rPh sb="34" eb="37">
      <t>カコウヒン</t>
    </rPh>
    <rPh sb="39" eb="40">
      <t>ゴウ</t>
    </rPh>
    <rPh sb="43" eb="45">
      <t>サンゴウ</t>
    </rPh>
    <rPh sb="46" eb="48">
      <t>キジュツ</t>
    </rPh>
    <phoneticPr fontId="7"/>
  </si>
  <si>
    <t>－</t>
  </si>
  <si>
    <t>当該返礼品の主な原材料のうち、区域内で生産された原材料名</t>
    <rPh sb="0" eb="2">
      <t>トウガイ</t>
    </rPh>
    <rPh sb="2" eb="5">
      <t>ヘンレイヒン</t>
    </rPh>
    <rPh sb="6" eb="7">
      <t>オモ</t>
    </rPh>
    <rPh sb="8" eb="11">
      <t>ゲンザイリョウ</t>
    </rPh>
    <rPh sb="27" eb="28">
      <t>メイ</t>
    </rPh>
    <phoneticPr fontId="7"/>
  </si>
  <si>
    <t>当該返礼品の主な原材料のうち、区域外で生産された原材料名</t>
    <rPh sb="6" eb="7">
      <t>オモ</t>
    </rPh>
    <rPh sb="17" eb="18">
      <t>ガイ</t>
    </rPh>
    <rPh sb="27" eb="28">
      <t>メイ</t>
    </rPh>
    <phoneticPr fontId="7"/>
  </si>
  <si>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7"/>
  </si>
  <si>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7"/>
  </si>
  <si>
    <t>区域外で行われている工程の詳細</t>
    <rPh sb="13" eb="15">
      <t>ショウサイ</t>
    </rPh>
    <phoneticPr fontId="7"/>
  </si>
  <si>
    <t>返礼品等の付加価値のうち区域内で行われている工程（回答欄A）によるものの割合（当該割合が全体の半分を一定程度以上上回るといえる理由を説明すること）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コウテイ</t>
    </rPh>
    <rPh sb="36" eb="38">
      <t>ワリアイ</t>
    </rPh>
    <rPh sb="39" eb="41">
      <t>トウガイ</t>
    </rPh>
    <rPh sb="41" eb="43">
      <t>ワリアイ</t>
    </rPh>
    <rPh sb="44" eb="46">
      <t>ゼンタイ</t>
    </rPh>
    <rPh sb="47" eb="49">
      <t>ハンブン</t>
    </rPh>
    <rPh sb="50" eb="52">
      <t>イッテイ</t>
    </rPh>
    <rPh sb="52" eb="54">
      <t>テイド</t>
    </rPh>
    <rPh sb="54" eb="56">
      <t>イジョウ</t>
    </rPh>
    <rPh sb="56" eb="58">
      <t>ウワマワ</t>
    </rPh>
    <rPh sb="63" eb="65">
      <t>リユウ</t>
    </rPh>
    <rPh sb="66" eb="68">
      <t>セツメイ</t>
    </rPh>
    <phoneticPr fontId="7"/>
  </si>
  <si>
    <t>肉が生産（飼養）された都道府県名</t>
    <rPh sb="0" eb="1">
      <t>ニク</t>
    </rPh>
    <rPh sb="2" eb="4">
      <t>シヨウ</t>
    </rPh>
    <rPh sb="5" eb="7">
      <t>シヨウ</t>
    </rPh>
    <rPh sb="11" eb="15">
      <t>トドウフケン</t>
    </rPh>
    <rPh sb="15" eb="16">
      <t>メイ</t>
    </rPh>
    <phoneticPr fontId="7"/>
  </si>
  <si>
    <t>区域内で行われている熟成工程の詳細</t>
    <rPh sb="0" eb="3">
      <t>クイキナイ</t>
    </rPh>
    <rPh sb="4" eb="5">
      <t>オコナ</t>
    </rPh>
    <rPh sb="10" eb="12">
      <t>ジュクセイ</t>
    </rPh>
    <rPh sb="12" eb="14">
      <t>コウテイ</t>
    </rPh>
    <rPh sb="15" eb="17">
      <t>ショウサイ</t>
    </rPh>
    <phoneticPr fontId="7"/>
  </si>
  <si>
    <t>返礼品等の付加価値のうち区域内で行われている熟成工程（回答欄B）によるものの割合（当該割合が全体の半分を一定程度以上上回るといえる理由を説明すること）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ジュクセイ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7"/>
  </si>
  <si>
    <t>米が生産（栽培）された都道府県名</t>
    <rPh sb="0" eb="1">
      <t>コメ</t>
    </rPh>
    <rPh sb="2" eb="4">
      <t>セイサン</t>
    </rPh>
    <rPh sb="5" eb="7">
      <t>サイバイ</t>
    </rPh>
    <rPh sb="11" eb="15">
      <t>トドウフケン</t>
    </rPh>
    <rPh sb="15" eb="16">
      <t>メイ</t>
    </rPh>
    <phoneticPr fontId="7"/>
  </si>
  <si>
    <t>区域内で行われている精米工程の詳細</t>
    <rPh sb="0" eb="3">
      <t>クイキナイ</t>
    </rPh>
    <rPh sb="4" eb="5">
      <t>オコナ</t>
    </rPh>
    <rPh sb="10" eb="12">
      <t>セイマイ</t>
    </rPh>
    <rPh sb="12" eb="14">
      <t>コウテイ</t>
    </rPh>
    <rPh sb="15" eb="17">
      <t>ショウサイ</t>
    </rPh>
    <phoneticPr fontId="7"/>
  </si>
  <si>
    <t>返礼品等の付加価値のうち区域内で行われている精米工程（回答欄B）によるものの割合（当該割合が全体の半分を一定程度以上上回るといえる理由を説明すること）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7"/>
  </si>
  <si>
    <t xml:space="preserve">3（企画立案）・・・地場産品基準第３号ただし書に規定する、当該地方団体が属する都道府県の区域内において生産された玄米を原材料として、当該地方団体の区域内において精白したもの。
</t>
    <rPh sb="2" eb="6">
      <t>キカクリツアン</t>
    </rPh>
    <phoneticPr fontId="7"/>
  </si>
  <si>
    <t>区域内で行われている工程（企画立案等）の詳細</t>
    <rPh sb="13" eb="15">
      <t>キカク</t>
    </rPh>
    <rPh sb="15" eb="17">
      <t>リツアン</t>
    </rPh>
    <rPh sb="17" eb="18">
      <t>トウ</t>
    </rPh>
    <phoneticPr fontId="7"/>
  </si>
  <si>
    <t>区域外（製造地など）で行われている工程の詳細</t>
    <rPh sb="4" eb="6">
      <t>セイゾウ</t>
    </rPh>
    <rPh sb="6" eb="7">
      <t>チ</t>
    </rPh>
    <phoneticPr fontId="7"/>
  </si>
  <si>
    <t>・区域内で行われている企画立案の工程（回答欄A）で当該製品の価値の過半が生じている旨（事業者からの証明をＰＤＦで提出）
・左記の工程（回答欄B）を行っている地方団体では当該返礼品が提供されていない旨</t>
    <rPh sb="61" eb="63">
      <t>サキ</t>
    </rPh>
    <rPh sb="64" eb="66">
      <t>コウテイ</t>
    </rPh>
    <rPh sb="67" eb="69">
      <t>カイトウ</t>
    </rPh>
    <rPh sb="69" eb="70">
      <t>ラン</t>
    </rPh>
    <rPh sb="73" eb="74">
      <t>オコナ</t>
    </rPh>
    <rPh sb="78" eb="80">
      <t>チホウ</t>
    </rPh>
    <rPh sb="80" eb="82">
      <t>ダンタイ</t>
    </rPh>
    <rPh sb="84" eb="86">
      <t>トウガイ</t>
    </rPh>
    <rPh sb="86" eb="88">
      <t>ヘンレイ</t>
    </rPh>
    <rPh sb="88" eb="89">
      <t>ヒン</t>
    </rPh>
    <rPh sb="90" eb="92">
      <t>テイキョウ</t>
    </rPh>
    <rPh sb="98" eb="99">
      <t>ムネ</t>
    </rPh>
    <phoneticPr fontId="7"/>
  </si>
  <si>
    <t>区域内で行われている生産の内容（栽培、繁殖、肥育、養殖、水揚げ等）</t>
    <rPh sb="10" eb="12">
      <t>セイサン</t>
    </rPh>
    <rPh sb="13" eb="15">
      <t>ナイヨウ</t>
    </rPh>
    <rPh sb="19" eb="21">
      <t>ハンショク</t>
    </rPh>
    <rPh sb="25" eb="27">
      <t>ヨウショク</t>
    </rPh>
    <phoneticPr fontId="7"/>
  </si>
  <si>
    <t>流通構造上、混在が避けられない理由</t>
  </si>
  <si>
    <t>混在する可能性のある地方団体名</t>
  </si>
  <si>
    <t>当該地方団体の広報のために作成されたオリジナルグッズ等である旨</t>
    <rPh sb="4" eb="6">
      <t>ダンタイ</t>
    </rPh>
    <rPh sb="7" eb="9">
      <t>コウホウ</t>
    </rPh>
    <rPh sb="13" eb="15">
      <t>サクセイ</t>
    </rPh>
    <rPh sb="26" eb="27">
      <t>トウ</t>
    </rPh>
    <rPh sb="30" eb="31">
      <t>ムネ</t>
    </rPh>
    <phoneticPr fontId="7"/>
  </si>
  <si>
    <t>当該地方団体独自の返礼品であることが明白な理由</t>
  </si>
  <si>
    <t>返礼品の形状、名称、その他の特徴が把握でき、回答欄Ｂの明白性が分かる資料をＰＤＦで提出</t>
    <rPh sb="0" eb="3">
      <t>ヘンレイヒン</t>
    </rPh>
    <rPh sb="4" eb="6">
      <t>ケイジョウ</t>
    </rPh>
    <rPh sb="7" eb="9">
      <t>メイショウ</t>
    </rPh>
    <rPh sb="12" eb="13">
      <t>タ</t>
    </rPh>
    <rPh sb="14" eb="16">
      <t>トクチョウ</t>
    </rPh>
    <rPh sb="17" eb="19">
      <t>ハアク</t>
    </rPh>
    <rPh sb="22" eb="25">
      <t>カイトウラン</t>
    </rPh>
    <rPh sb="27" eb="30">
      <t>メイハクセイ</t>
    </rPh>
    <rPh sb="31" eb="32">
      <t>ワ</t>
    </rPh>
    <rPh sb="34" eb="36">
      <t>シリョウ</t>
    </rPh>
    <rPh sb="41" eb="43">
      <t>テイシュツ</t>
    </rPh>
    <phoneticPr fontId="7"/>
  </si>
  <si>
    <t>地場産品について、基準の該当号及びその該当理由</t>
  </si>
  <si>
    <t>地場産品と地場産品以外のものの附帯関係</t>
  </si>
  <si>
    <t>・調達費用のうち地場産品に係る費用
・調達費用のうち附帯品に係る費用
・地場産品の割合（要7割以上）</t>
  </si>
  <si>
    <t>・役務が提供される施設名等
・（区域外での役務の提供が含まれる場合）提供される所在地</t>
    <rPh sb="11" eb="12">
      <t>メイ</t>
    </rPh>
    <rPh sb="12" eb="13">
      <t>トウ</t>
    </rPh>
    <phoneticPr fontId="7"/>
  </si>
  <si>
    <t>役務の内容
※区域内で提供されていても全国各地で同様の役務が提供されているなど、地域との関連性が希薄なものは７号役務に該当しません。</t>
  </si>
  <si>
    <t>役務の内容が当該地方団体と相当程度関連性がある（区域外の同種の役務では代替できない）といえる理由</t>
  </si>
  <si>
    <t xml:space="preserve">7（宿泊）・・・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
</t>
    <rPh sb="2" eb="4">
      <t>シュクハク</t>
    </rPh>
    <phoneticPr fontId="7"/>
  </si>
  <si>
    <t>役務が提供される施設名･所在地</t>
    <rPh sb="10" eb="11">
      <t>メイ</t>
    </rPh>
    <rPh sb="12" eb="15">
      <t>ショザイチ</t>
    </rPh>
    <phoneticPr fontId="7"/>
  </si>
  <si>
    <t>当該地方団体の区域内に所在する宿泊施設であって、当該地方団体が属する都道府県の区域内においてのみ宿泊施設の運営を行う者が運営する旨</t>
    <rPh sb="64" eb="65">
      <t>ムネ</t>
    </rPh>
    <phoneticPr fontId="7"/>
  </si>
  <si>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7"/>
  </si>
  <si>
    <t xml:space="preserve">7（宿泊　5万円以下）・・・当該地方団体の区域内に所在する宿泊施設における宿泊の提供に係る役務であって、前号に該当しないもののうち、当該役務の調達に要する費用の額が一夜につき一人当たり五万円を超えないもの
</t>
    <rPh sb="2" eb="4">
      <t>シュクハク</t>
    </rPh>
    <rPh sb="6" eb="10">
      <t>マンエンイカ</t>
    </rPh>
    <phoneticPr fontId="7"/>
  </si>
  <si>
    <t>役務が提供される施設名･所在地</t>
  </si>
  <si>
    <t>１人１泊あたりの調達費用の額</t>
    <rPh sb="1" eb="2">
      <t>ニン</t>
    </rPh>
    <phoneticPr fontId="7"/>
  </si>
  <si>
    <t xml:space="preserve">7（電気）・・・当該地方団体の区域内において地域のエネルギー源により発電された電気であること。
</t>
    <rPh sb="2" eb="4">
      <t>デンキ</t>
    </rPh>
    <phoneticPr fontId="7"/>
  </si>
  <si>
    <t>区域内で発電された電気であることが判る旨</t>
  </si>
  <si>
    <t>地域のエネルギー源の種類（太陽光、バイオマス、地熱等）</t>
  </si>
  <si>
    <t>・当該電気の提供事業者名
・返礼品として提供する電気の総量が当該電気に係る区域内の発電量の範囲内となっている旨</t>
    <rPh sb="4" eb="6">
      <t>テイキョウ</t>
    </rPh>
    <rPh sb="9" eb="11">
      <t>バショ</t>
    </rPh>
    <phoneticPr fontId="7"/>
  </si>
  <si>
    <t>交換できるものの概要</t>
    <rPh sb="0" eb="2">
      <t>コウカン</t>
    </rPh>
    <rPh sb="8" eb="10">
      <t>ガイヨウ</t>
    </rPh>
    <phoneticPr fontId="7"/>
  </si>
  <si>
    <t>地場産品以外のものと交換されないことの担保方法</t>
    <rPh sb="21" eb="23">
      <t>ホウホウ</t>
    </rPh>
    <phoneticPr fontId="7"/>
  </si>
  <si>
    <t>民間事業者が提供するふるさと納税用のプラットフォームサービスを経由して返礼品等を提供するもの（例：○○pay商品券、△△Pay）である場合は、当該事業者名及び当該サービス名</t>
  </si>
  <si>
    <t xml:space="preserve">99・・・前各号のいずれかに該当する返礼品等とのみ交換させるために提供するものであること。（告示第５条柱書き）（例：○○pay商品券、△△Pay）
</t>
  </si>
  <si>
    <t>無し</t>
    <rPh sb="0" eb="1">
      <t>ナ</t>
    </rPh>
    <phoneticPr fontId="7"/>
  </si>
  <si>
    <t>工程の100%を市内工房にて実施</t>
    <rPh sb="0" eb="2">
      <t>コウテイ</t>
    </rPh>
    <rPh sb="8" eb="12">
      <t>シナイコウボウ</t>
    </rPh>
    <rPh sb="14" eb="16">
      <t>ジッシ</t>
    </rPh>
    <phoneticPr fontId="7"/>
  </si>
  <si>
    <t>木材の加工
組み立て
塗装
梱包</t>
    <rPh sb="0" eb="2">
      <t>モクザイ</t>
    </rPh>
    <rPh sb="3" eb="5">
      <t>カコウ</t>
    </rPh>
    <rPh sb="6" eb="7">
      <t>ク</t>
    </rPh>
    <rPh sb="8" eb="9">
      <t>タ</t>
    </rPh>
    <rPh sb="11" eb="13">
      <t>トソウ</t>
    </rPh>
    <rPh sb="14" eb="16">
      <t>コンポウ</t>
    </rPh>
    <phoneticPr fontId="7"/>
  </si>
  <si>
    <t>※地場産品選択後表示</t>
    <rPh sb="1" eb="5">
      <t>ジバサンピン</t>
    </rPh>
    <rPh sb="5" eb="8">
      <t>センタクゴ</t>
    </rPh>
    <rPh sb="8" eb="10">
      <t>ヒョウジ</t>
    </rPh>
    <phoneticPr fontId="7"/>
  </si>
  <si>
    <t xml:space="preserve">3・・・当該地方団体の区域内において返礼品等の製造、加工その他の工程のうち主要な部分を行うことにより相応の付加価値が生じているものであること。
</t>
    <phoneticPr fontId="7"/>
  </si>
  <si>
    <r>
      <t xml:space="preserve">地場産品基準
</t>
    </r>
    <r>
      <rPr>
        <b/>
        <sz val="10"/>
        <color rgb="FF0070C0"/>
        <rFont val="Meiryo UI"/>
        <family val="3"/>
        <charset val="128"/>
      </rPr>
      <t>※判断がつかない場合は、「３」を選んでください。</t>
    </r>
    <rPh sb="0" eb="6">
      <t>ジバサンピンキジュン</t>
    </rPh>
    <rPh sb="8" eb="10">
      <t>ハンダン</t>
    </rPh>
    <rPh sb="15" eb="17">
      <t>バアイ</t>
    </rPh>
    <rPh sb="23" eb="24">
      <t>エラ</t>
    </rPh>
    <phoneticPr fontId="7"/>
  </si>
  <si>
    <t>お礼の品登録シート</t>
    <phoneticPr fontId="7"/>
  </si>
  <si>
    <t>郡上市ふるさと寄附金　返礼品申込書（様式１）</t>
    <rPh sb="0" eb="3">
      <t>グジョウシ</t>
    </rPh>
    <rPh sb="7" eb="10">
      <t>キフキン</t>
    </rPh>
    <rPh sb="11" eb="13">
      <t>ヘンレイ</t>
    </rPh>
    <rPh sb="13" eb="14">
      <t>ヒン</t>
    </rPh>
    <rPh sb="14" eb="17">
      <t>モウシコミショ</t>
    </rPh>
    <rPh sb="18" eb="20">
      <t>ヨウシキ</t>
    </rPh>
    <phoneticPr fontId="7"/>
  </si>
  <si>
    <t>郡上市または株式会社ヒダカラ</t>
    <rPh sb="0" eb="3">
      <t>グジョウシ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</si>
</sst>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charset val="128"/>
      <scheme val="minor"/>
    </font>
    <font>
      <sz val="11"/>
      <color theme="1"/>
      <name val="Meiryo UI"/>
      <family val="3"/>
      <charset val="128"/>
    </font>
    <font>
      <b/>
      <sz val="10"/>
      <color theme="1"/>
      <name val="Meiryo UI"/>
      <family val="3"/>
      <charset val="128"/>
    </font>
    <font>
      <sz val="10"/>
      <color theme="1"/>
      <name val="Meiryo UI"/>
      <family val="3"/>
      <charset val="128"/>
    </font>
    <font>
      <u/>
      <sz val="11"/>
      <color theme="10"/>
      <name val="ＭＳ Ｐゴシック"/>
      <family val="3"/>
      <charset val="128"/>
      <scheme val="minor"/>
    </font>
    <font>
      <sz val="9"/>
      <color theme="1"/>
      <name val="Meiryo UI"/>
      <family val="3"/>
      <charset val="128"/>
    </font>
    <font>
      <sz val="11"/>
      <color theme="1"/>
      <name val="ＭＳ Ｐゴシック"/>
      <family val="3"/>
      <charset val="128"/>
      <scheme val="minor"/>
    </font>
    <font>
      <sz val="6"/>
      <name val="ＭＳ Ｐゴシック"/>
      <family val="3"/>
      <charset val="128"/>
      <scheme val="minor"/>
    </font>
    <font>
      <b/>
      <sz val="10"/>
      <color indexed="10"/>
      <name val="Meiryo UI"/>
      <family val="3"/>
      <charset val="128"/>
    </font>
    <font>
      <b/>
      <sz val="10"/>
      <name val="Meiryo UI"/>
      <family val="3"/>
      <charset val="128"/>
    </font>
    <font>
      <b/>
      <sz val="10"/>
      <color rgb="FFFF0000"/>
      <name val="Meiryo UI"/>
      <family val="3"/>
      <charset val="128"/>
    </font>
    <font>
      <b/>
      <sz val="11"/>
      <color theme="1"/>
      <name val="Meiryo UI"/>
      <family val="3"/>
      <charset val="128"/>
    </font>
    <font>
      <sz val="6"/>
      <name val="游ゴシック"/>
      <family val="3"/>
      <charset val="128"/>
    </font>
    <font>
      <sz val="10"/>
      <color theme="1"/>
      <name val="ＭＳ Ｐゴシック"/>
      <family val="3"/>
      <charset val="128"/>
      <scheme val="minor"/>
    </font>
    <font>
      <b/>
      <sz val="16"/>
      <color theme="1"/>
      <name val="Meiryo UI"/>
      <family val="3"/>
      <charset val="128"/>
    </font>
    <font>
      <b/>
      <sz val="10"/>
      <color theme="0"/>
      <name val="Meiryo UI"/>
      <family val="3"/>
      <charset val="128"/>
    </font>
    <font>
      <b/>
      <sz val="10"/>
      <color rgb="FF0070C0"/>
      <name val="Meiryo UI"/>
      <family val="3"/>
      <charset val="128"/>
    </font>
    <font>
      <b/>
      <sz val="12"/>
      <color theme="1"/>
      <name val="Meiryo UI"/>
      <family val="3"/>
      <charset val="128"/>
    </font>
  </fonts>
  <fills count="5">
    <fill>
      <patternFill patternType="none"/>
    </fill>
    <fill>
      <patternFill patternType="gray125"/>
    </fill>
    <fill>
      <patternFill patternType="solid">
        <fgColor rgb="FFC00000"/>
        <bgColor indexed="64"/>
      </patternFill>
    </fill>
    <fill>
      <patternFill patternType="solid">
        <fgColor theme="2"/>
        <bgColor indexed="64"/>
      </patternFill>
    </fill>
    <fill>
      <patternFill patternType="solid">
        <fgColor theme="0" tint="-0.14999847407452621"/>
        <bgColor indexed="64"/>
      </patternFill>
    </fill>
  </fills>
  <borders count="14">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6" fillId="0" borderId="0">
      <alignment vertical="center"/>
    </xf>
  </cellStyleXfs>
  <cellXfs count="37">
    <xf numFmtId="0" fontId="0" fillId="0" borderId="0" xfId="0">
      <alignment vertical="center"/>
    </xf>
    <xf numFmtId="0" fontId="1" fillId="0" borderId="0" xfId="0" applyFont="1">
      <alignment vertical="center"/>
    </xf>
    <xf numFmtId="0" fontId="1" fillId="0" borderId="0" xfId="2" applyFont="1">
      <alignment vertical="center"/>
    </xf>
    <xf numFmtId="0" fontId="3" fillId="0" borderId="1" xfId="2" applyFont="1" applyBorder="1">
      <alignment vertical="center"/>
    </xf>
    <xf numFmtId="0" fontId="3" fillId="0" borderId="2" xfId="2" applyFont="1" applyBorder="1">
      <alignment vertical="center"/>
    </xf>
    <xf numFmtId="0" fontId="3" fillId="0" borderId="3" xfId="2" applyFont="1" applyBorder="1">
      <alignment vertical="center"/>
    </xf>
    <xf numFmtId="0" fontId="4" fillId="0" borderId="4" xfId="1" applyBorder="1">
      <alignment vertical="center"/>
    </xf>
    <xf numFmtId="0" fontId="3" fillId="0" borderId="5" xfId="2" applyFont="1" applyBorder="1">
      <alignment vertical="center"/>
    </xf>
    <xf numFmtId="0" fontId="3" fillId="0" borderId="6" xfId="2" applyFont="1" applyBorder="1">
      <alignment vertical="center"/>
    </xf>
    <xf numFmtId="0" fontId="3" fillId="0" borderId="0" xfId="2" applyFont="1">
      <alignment vertical="center"/>
    </xf>
    <xf numFmtId="0" fontId="3" fillId="0" borderId="8" xfId="2" applyFont="1" applyBorder="1">
      <alignment vertical="center"/>
    </xf>
    <xf numFmtId="0" fontId="3" fillId="0" borderId="10" xfId="2" applyFont="1" applyBorder="1">
      <alignment vertical="center"/>
    </xf>
    <xf numFmtId="0" fontId="3" fillId="0" borderId="11" xfId="2" applyFont="1" applyBorder="1">
      <alignment vertical="center"/>
    </xf>
    <xf numFmtId="0" fontId="3" fillId="0" borderId="11" xfId="2" applyFont="1" applyBorder="1" applyAlignment="1">
      <alignment vertical="center" wrapText="1"/>
    </xf>
    <xf numFmtId="0" fontId="5" fillId="0" borderId="11" xfId="2" applyFont="1" applyBorder="1" applyAlignment="1">
      <alignment vertical="center" wrapText="1"/>
    </xf>
    <xf numFmtId="49" fontId="3" fillId="0" borderId="11" xfId="2" applyNumberFormat="1" applyFont="1" applyBorder="1" applyAlignment="1">
      <alignment vertical="center" wrapText="1"/>
    </xf>
    <xf numFmtId="0" fontId="4" fillId="0" borderId="0" xfId="1" applyBorder="1">
      <alignment vertical="center"/>
    </xf>
    <xf numFmtId="0" fontId="3" fillId="0" borderId="11" xfId="2" applyFont="1" applyBorder="1" applyAlignment="1">
      <alignment horizontal="right" vertical="center" wrapText="1"/>
    </xf>
    <xf numFmtId="0" fontId="2" fillId="3" borderId="11" xfId="2" applyFont="1" applyFill="1" applyBorder="1" applyAlignment="1">
      <alignment vertical="center" wrapText="1"/>
    </xf>
    <xf numFmtId="0" fontId="2" fillId="3" borderId="11" xfId="2" applyFont="1" applyFill="1" applyBorder="1">
      <alignment vertical="center"/>
    </xf>
    <xf numFmtId="0" fontId="11" fillId="0" borderId="0" xfId="0" applyFont="1">
      <alignment vertical="center"/>
    </xf>
    <xf numFmtId="0" fontId="9" fillId="3" borderId="11" xfId="2" applyFont="1" applyFill="1" applyBorder="1" applyAlignment="1">
      <alignment vertical="center" wrapText="1"/>
    </xf>
    <xf numFmtId="0" fontId="3" fillId="0" borderId="12" xfId="2" applyFont="1" applyBorder="1">
      <alignment vertical="center"/>
    </xf>
    <xf numFmtId="0" fontId="3" fillId="0" borderId="11" xfId="2" applyFont="1" applyBorder="1" applyAlignment="1">
      <alignment horizontal="left" vertical="top" wrapText="1"/>
    </xf>
    <xf numFmtId="0" fontId="13" fillId="0" borderId="11" xfId="2" applyFont="1" applyBorder="1" applyAlignment="1">
      <alignment vertical="center" wrapText="1"/>
    </xf>
    <xf numFmtId="0" fontId="14" fillId="0" borderId="0" xfId="0" applyFont="1">
      <alignment vertical="center"/>
    </xf>
    <xf numFmtId="0" fontId="3" fillId="0" borderId="0" xfId="2" applyFont="1" applyAlignment="1">
      <alignment vertical="center" wrapText="1"/>
    </xf>
    <xf numFmtId="0" fontId="9" fillId="4" borderId="11" xfId="2" applyFont="1" applyFill="1" applyBorder="1" applyAlignment="1">
      <alignment vertical="center" wrapText="1"/>
    </xf>
    <xf numFmtId="0" fontId="1" fillId="4" borderId="11" xfId="0" applyFont="1" applyFill="1" applyBorder="1" applyAlignment="1">
      <alignment vertical="center" wrapText="1"/>
    </xf>
    <xf numFmtId="0" fontId="1" fillId="0" borderId="11" xfId="0" applyFont="1" applyBorder="1">
      <alignment vertical="center"/>
    </xf>
    <xf numFmtId="0" fontId="1" fillId="0" borderId="11" xfId="0" applyFont="1" applyBorder="1" applyAlignment="1">
      <alignment vertical="center" wrapText="1"/>
    </xf>
    <xf numFmtId="0" fontId="15" fillId="2" borderId="7" xfId="2" applyFont="1" applyFill="1" applyBorder="1">
      <alignment vertical="center"/>
    </xf>
    <xf numFmtId="0" fontId="15" fillId="2" borderId="9" xfId="2" applyFont="1" applyFill="1" applyBorder="1">
      <alignment vertical="center"/>
    </xf>
    <xf numFmtId="0" fontId="15" fillId="2" borderId="13" xfId="2" applyFont="1" applyFill="1" applyBorder="1">
      <alignment vertical="center"/>
    </xf>
    <xf numFmtId="0" fontId="6" fillId="0" borderId="0" xfId="0" applyFont="1" applyAlignment="1">
      <alignment vertical="center" wrapText="1"/>
    </xf>
    <xf numFmtId="0" fontId="17" fillId="0" borderId="0" xfId="2" applyFont="1">
      <alignment vertical="center"/>
    </xf>
    <xf numFmtId="0" fontId="17" fillId="0" borderId="0" xfId="0" applyFont="1">
      <alignment vertical="center"/>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371187</xdr:colOff>
      <xdr:row>1</xdr:row>
      <xdr:rowOff>20204</xdr:rowOff>
    </xdr:from>
    <xdr:to>
      <xdr:col>22</xdr:col>
      <xdr:colOff>432185</xdr:colOff>
      <xdr:row>45</xdr:row>
      <xdr:rowOff>11481</xdr:rowOff>
    </xdr:to>
    <xdr:sp macro="" textlink="">
      <xdr:nvSpPr>
        <xdr:cNvPr id="2" name="テキスト ボックス 1">
          <a:extLst>
            <a:ext uri="{FF2B5EF4-FFF2-40B4-BE49-F238E27FC236}">
              <a16:creationId xmlns:a16="http://schemas.microsoft.com/office/drawing/2014/main" id="{CA4E76D7-EF6A-422A-83DC-0687C6C306E0}"/>
            </a:ext>
          </a:extLst>
        </xdr:cNvPr>
        <xdr:cNvSpPr txBox="1"/>
      </xdr:nvSpPr>
      <xdr:spPr>
        <a:xfrm>
          <a:off x="371187" y="279977"/>
          <a:ext cx="16045680" cy="8061549"/>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（熟成肉）・・・地場産品基準第３号ただし書に規定する、</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当該地方団体が属する都道府県の区域内において生産された食肉を原材料として、当該地方</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団体の区域内において熟成したもの。</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（精米）・・・地場産品基準第３号ただし書に規定する、当該地方団体が属する都道府県の区域内において生産された玄米を原材料として、当該地方</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団体の区域内において精白したもの。</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（流通構造上、混在することが避けられない場合に限る。）であること。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・・・地方団体の広報の目的で生産された当該地方団体のキャラクターグッズ、オリジナルグッズその他これらに類するものであって、形状、名称その他の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特徴から当該地方団体の独自の返礼品等であることが明白なものであること。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・・・前各号に該当する返礼品等と当該返礼品等に附帯するものとを合わせて提供するものであって、当該返礼品等の価値が当該提供するものの価値</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全体の七割以上であること。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・・・当該地方団体の区域内において提供される役務その他これに準ずるものであって、当該役務の主要な部分が当該地方団体に相当程度関連性の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あるものであること。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の</a:t>
          </a: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あること。</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当該都道府県及び当該市区町村の共通の返礼品等とするもの</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であること。</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都道府県が当該都道府県の区域内の複数の市区町村において地域資源として相当程度認識されている物品及び当該市区町村を認定し、当該</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物品を当該市区町村がそれぞれ返礼品等とするもの</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であること。</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該当する返礼品等を提供することができなくなった場合において、当該返礼品等を代替するものとして提供するものであること。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のいずれかに該当する返礼品等とのみ交換させるために提供するものであること。（告示第５条柱書き）（例：○○</a:t>
          </a: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pay</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商品券、△△</a:t>
          </a: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Pay</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ujo@furusato-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0"/>
  <sheetViews>
    <sheetView tabSelected="1" zoomScale="55" zoomScaleNormal="55" workbookViewId="0">
      <pane ySplit="10" topLeftCell="A11" activePane="bottomLeft" state="frozen"/>
      <selection activeCell="K1" sqref="K1"/>
      <selection pane="bottomLeft" activeCell="A2" sqref="A2"/>
    </sheetView>
  </sheetViews>
  <sheetFormatPr defaultColWidth="8.75" defaultRowHeight="15.75" x14ac:dyDescent="0.15"/>
  <cols>
    <col min="1" max="2" width="16.125" style="1" customWidth="1"/>
    <col min="3" max="3" width="21" style="1" customWidth="1"/>
    <col min="4" max="4" width="35.875" style="1" bestFit="1" customWidth="1"/>
    <col min="5" max="6" width="39.75" style="1" customWidth="1"/>
    <col min="7" max="8" width="43.5" style="1" customWidth="1"/>
    <col min="9" max="9" width="47.125" style="1" customWidth="1"/>
    <col min="10" max="10" width="50.75" style="1" customWidth="1"/>
    <col min="11" max="11" width="36.125" style="1" customWidth="1"/>
    <col min="12" max="12" width="16.125" style="1" customWidth="1"/>
    <col min="13" max="13" width="37.75" style="1" customWidth="1"/>
    <col min="14" max="19" width="23.125" style="1" customWidth="1"/>
    <col min="20" max="28" width="16.125" style="1" customWidth="1"/>
    <col min="29" max="29" width="7.375" style="1" bestFit="1" customWidth="1"/>
    <col min="30" max="30" width="4.75" style="1" bestFit="1" customWidth="1"/>
    <col min="31" max="31" width="6.75" style="1" bestFit="1" customWidth="1"/>
    <col min="32" max="32" width="15.625" style="1" bestFit="1" customWidth="1"/>
    <col min="33" max="16384" width="8.75" style="1"/>
  </cols>
  <sheetData>
    <row r="1" spans="1:28" ht="17.25" thickBot="1" x14ac:dyDescent="0.2">
      <c r="A1" s="35" t="s">
        <v>132</v>
      </c>
      <c r="B1" s="2"/>
      <c r="C1" s="2"/>
      <c r="D1" s="36" t="s">
        <v>133</v>
      </c>
      <c r="F1" s="2"/>
      <c r="G1" s="2"/>
      <c r="H1" s="2"/>
      <c r="I1" s="2"/>
      <c r="J1" s="2"/>
      <c r="K1" s="2"/>
      <c r="L1" s="2"/>
      <c r="M1" s="2"/>
      <c r="N1" s="2"/>
      <c r="O1" s="2"/>
      <c r="P1" s="2"/>
      <c r="Q1" s="2"/>
      <c r="R1" s="2"/>
      <c r="S1" s="2"/>
      <c r="U1" s="2"/>
      <c r="V1" s="2"/>
      <c r="W1" s="2"/>
      <c r="X1" s="2"/>
      <c r="Y1" s="2"/>
      <c r="Z1" s="2"/>
      <c r="AA1" s="2"/>
      <c r="AB1" s="2"/>
    </row>
    <row r="2" spans="1:28" ht="16.5" thickBot="1" x14ac:dyDescent="0.2">
      <c r="A2" s="3" t="s">
        <v>0</v>
      </c>
      <c r="B2" s="4" t="s">
        <v>134</v>
      </c>
      <c r="C2" s="9"/>
      <c r="D2" s="9" t="s">
        <v>2</v>
      </c>
      <c r="E2" s="2"/>
      <c r="F2" s="2"/>
      <c r="G2" s="2"/>
      <c r="H2" s="2"/>
      <c r="I2" s="2"/>
      <c r="J2" s="2"/>
      <c r="K2" s="2"/>
      <c r="L2" s="2"/>
      <c r="M2" s="2"/>
      <c r="N2" s="2"/>
      <c r="O2" s="2"/>
      <c r="P2" s="2"/>
      <c r="Q2" s="2"/>
      <c r="R2" s="2"/>
      <c r="S2" s="2"/>
      <c r="T2" s="2"/>
      <c r="U2" s="2"/>
      <c r="V2" s="2"/>
      <c r="W2" s="2"/>
      <c r="X2" s="2"/>
      <c r="Y2" s="2"/>
      <c r="Z2" s="2"/>
      <c r="AA2" s="2"/>
      <c r="AB2" s="2"/>
    </row>
    <row r="3" spans="1:28" x14ac:dyDescent="0.15">
      <c r="A3" s="5"/>
      <c r="B3" s="6" t="s">
        <v>37</v>
      </c>
      <c r="C3" s="16"/>
      <c r="D3" s="31" t="s">
        <v>3</v>
      </c>
      <c r="E3" s="10"/>
      <c r="G3" s="2"/>
      <c r="H3" s="2"/>
      <c r="I3" s="2"/>
      <c r="J3" s="2"/>
      <c r="K3" s="2"/>
      <c r="L3" s="2"/>
      <c r="M3" s="2"/>
      <c r="N3" s="2"/>
      <c r="O3" s="2"/>
      <c r="P3" s="2"/>
      <c r="Q3" s="2"/>
      <c r="R3" s="2"/>
      <c r="S3" s="2"/>
      <c r="T3" s="2"/>
      <c r="U3" s="2"/>
      <c r="V3" s="2"/>
      <c r="W3" s="2"/>
      <c r="X3" s="2"/>
      <c r="Y3" s="2"/>
      <c r="Z3" s="2"/>
      <c r="AA3" s="2"/>
      <c r="AB3" s="2"/>
    </row>
    <row r="4" spans="1:28" ht="16.5" thickBot="1" x14ac:dyDescent="0.2">
      <c r="A4" s="7" t="s">
        <v>1</v>
      </c>
      <c r="B4" s="8" t="s">
        <v>38</v>
      </c>
      <c r="C4" s="9"/>
      <c r="D4" s="32" t="s">
        <v>4</v>
      </c>
      <c r="E4" s="11"/>
      <c r="G4" s="2"/>
      <c r="H4" s="2"/>
      <c r="I4" s="2"/>
      <c r="J4" s="2"/>
      <c r="K4" s="2"/>
      <c r="L4" s="2"/>
      <c r="M4" s="2"/>
      <c r="N4" s="2"/>
      <c r="O4" s="2"/>
      <c r="P4" s="2"/>
      <c r="Q4" s="2"/>
      <c r="R4" s="2"/>
      <c r="S4" s="2"/>
      <c r="T4" s="2"/>
      <c r="U4" s="2"/>
      <c r="V4" s="2"/>
      <c r="W4" s="2"/>
      <c r="X4" s="2"/>
      <c r="Y4" s="2"/>
      <c r="Z4" s="2"/>
      <c r="AA4" s="2"/>
      <c r="AB4" s="2"/>
    </row>
    <row r="5" spans="1:28" x14ac:dyDescent="0.15">
      <c r="D5" s="32" t="s">
        <v>34</v>
      </c>
      <c r="E5" s="11"/>
    </row>
    <row r="6" spans="1:28" ht="16.5" thickBot="1" x14ac:dyDescent="0.2">
      <c r="C6" s="2"/>
      <c r="D6" s="33" t="s">
        <v>33</v>
      </c>
      <c r="E6" s="22"/>
      <c r="F6" s="2"/>
      <c r="G6" s="2"/>
      <c r="H6" s="2"/>
      <c r="I6" s="2"/>
      <c r="J6" s="2"/>
      <c r="K6" s="2"/>
      <c r="L6" s="2"/>
      <c r="M6" s="2"/>
      <c r="N6" s="2"/>
      <c r="O6" s="2"/>
      <c r="P6" s="2"/>
      <c r="Q6" s="2"/>
      <c r="R6" s="2"/>
      <c r="S6" s="2"/>
      <c r="T6" s="2"/>
      <c r="U6" s="2"/>
      <c r="V6" s="2"/>
      <c r="W6" s="2"/>
      <c r="X6" s="2"/>
      <c r="Y6" s="2"/>
      <c r="Z6" s="2"/>
      <c r="AA6" s="2"/>
      <c r="AB6" s="2"/>
    </row>
    <row r="7" spans="1:28" x14ac:dyDescent="0.15">
      <c r="C7" s="9"/>
      <c r="D7" s="2"/>
      <c r="E7" s="2"/>
      <c r="F7" s="2"/>
      <c r="G7" s="2"/>
      <c r="H7" s="2"/>
      <c r="I7" s="2"/>
      <c r="J7" s="2"/>
      <c r="K7" s="2"/>
      <c r="L7" s="2"/>
      <c r="M7" s="2"/>
      <c r="N7" s="2"/>
      <c r="O7" s="2"/>
      <c r="P7" s="2"/>
      <c r="Q7" s="2"/>
      <c r="R7" s="2"/>
      <c r="S7" s="2"/>
      <c r="T7" s="2"/>
      <c r="U7" s="2"/>
      <c r="V7" s="2"/>
      <c r="W7" s="2"/>
      <c r="X7" s="2"/>
      <c r="Y7" s="2"/>
      <c r="Z7" s="2"/>
      <c r="AA7" s="2"/>
      <c r="AB7" s="2"/>
    </row>
    <row r="8" spans="1:28" x14ac:dyDescent="0.15">
      <c r="D8" s="9" t="s">
        <v>5</v>
      </c>
      <c r="O8" s="1" t="s">
        <v>129</v>
      </c>
      <c r="Q8" s="1" t="s">
        <v>129</v>
      </c>
      <c r="S8" s="1" t="s">
        <v>129</v>
      </c>
      <c r="T8" s="9"/>
    </row>
    <row r="9" spans="1:28" s="20" customFormat="1" ht="56.45" customHeight="1" x14ac:dyDescent="0.15">
      <c r="A9" s="19" t="s">
        <v>6</v>
      </c>
      <c r="B9" s="19" t="s">
        <v>21</v>
      </c>
      <c r="C9" s="18" t="s">
        <v>29</v>
      </c>
      <c r="D9" s="18" t="s">
        <v>36</v>
      </c>
      <c r="E9" s="18" t="s">
        <v>61</v>
      </c>
      <c r="F9" s="18" t="s">
        <v>70</v>
      </c>
      <c r="G9" s="18" t="s">
        <v>62</v>
      </c>
      <c r="H9" s="18" t="s">
        <v>63</v>
      </c>
      <c r="I9" s="18" t="s">
        <v>69</v>
      </c>
      <c r="J9" s="18" t="s">
        <v>60</v>
      </c>
      <c r="K9" s="19" t="s">
        <v>18</v>
      </c>
      <c r="L9" s="19" t="s">
        <v>19</v>
      </c>
      <c r="M9" s="21" t="s">
        <v>131</v>
      </c>
      <c r="N9" s="21" t="s">
        <v>72</v>
      </c>
      <c r="O9" s="27" t="s">
        <v>73</v>
      </c>
      <c r="P9" s="21" t="s">
        <v>74</v>
      </c>
      <c r="Q9" s="27" t="s">
        <v>75</v>
      </c>
      <c r="R9" s="21" t="s">
        <v>76</v>
      </c>
      <c r="S9" s="27" t="s">
        <v>77</v>
      </c>
      <c r="T9" s="18" t="s">
        <v>22</v>
      </c>
      <c r="U9" s="18" t="s">
        <v>23</v>
      </c>
      <c r="V9" s="18" t="s">
        <v>24</v>
      </c>
      <c r="W9" s="18" t="s">
        <v>31</v>
      </c>
      <c r="X9" s="18" t="s">
        <v>32</v>
      </c>
      <c r="Y9" s="18" t="s">
        <v>25</v>
      </c>
      <c r="Z9" s="18" t="s">
        <v>26</v>
      </c>
      <c r="AA9" s="18" t="s">
        <v>27</v>
      </c>
      <c r="AB9" s="18" t="s">
        <v>28</v>
      </c>
    </row>
    <row r="10" spans="1:28" ht="126" x14ac:dyDescent="0.15">
      <c r="A10" s="12" t="s">
        <v>7</v>
      </c>
      <c r="B10" s="13" t="s">
        <v>41</v>
      </c>
      <c r="C10" s="13" t="s">
        <v>59</v>
      </c>
      <c r="D10" s="17">
        <v>30000</v>
      </c>
      <c r="E10" s="13" t="s">
        <v>66</v>
      </c>
      <c r="F10" s="26" t="s">
        <v>71</v>
      </c>
      <c r="G10" s="23" t="s">
        <v>64</v>
      </c>
      <c r="H10" s="23" t="s">
        <v>42</v>
      </c>
      <c r="I10" s="13" t="s">
        <v>65</v>
      </c>
      <c r="J10" s="13" t="s">
        <v>43</v>
      </c>
      <c r="K10" s="13" t="s">
        <v>44</v>
      </c>
      <c r="L10" s="13" t="s">
        <v>45</v>
      </c>
      <c r="M10" s="24" t="s">
        <v>48</v>
      </c>
      <c r="N10" s="30" t="s">
        <v>128</v>
      </c>
      <c r="O10" s="28" t="str">
        <f>IFERROR(INDEX('参考）地場産品基準'!C:C, MATCH($M10, '参考）地場産品基準'!$B:$B, 0)), "")</f>
        <v>区域内で行われている工程（加工･製造）の詳細
※実質的な変更を加える加工または製造に該当しない例　
単なる切断や組み立て、梱包、混合などは相応の付加価値が生じていると判断できません。</v>
      </c>
      <c r="P10" s="29" t="s">
        <v>126</v>
      </c>
      <c r="Q10" s="28" t="str">
        <f>IFERROR(INDEX('参考）地場産品基準'!D:D, MATCH($M10, '参考）地場産品基準'!$B:$B, 0)), "")</f>
        <v>区域外で行われている工程の詳細</v>
      </c>
      <c r="R10" s="30" t="s">
        <v>127</v>
      </c>
      <c r="S10" s="28" t="str">
        <f>IFERROR(INDEX('参考）地場産品基準'!E:E, MATCH($M10, '参考）地場産品基準'!$B:$B, 0)), "")</f>
        <v>返礼品等の付加価値のうち区域内で行われている工程（回答欄A）によるものの割合（当該割合が全体の半分を一定程度以上上回るといえる理由を説明すること）</v>
      </c>
      <c r="T10" s="14" t="s">
        <v>30</v>
      </c>
      <c r="U10" s="14" t="s">
        <v>67</v>
      </c>
      <c r="V10" s="14" t="s">
        <v>68</v>
      </c>
      <c r="W10" s="14" t="s">
        <v>20</v>
      </c>
      <c r="X10" s="14" t="s">
        <v>20</v>
      </c>
      <c r="Y10" s="14" t="s">
        <v>39</v>
      </c>
      <c r="Z10" s="14" t="s">
        <v>8</v>
      </c>
      <c r="AA10" s="13" t="s">
        <v>40</v>
      </c>
      <c r="AB10" s="13" t="s">
        <v>35</v>
      </c>
    </row>
    <row r="11" spans="1:28" ht="21.6" customHeight="1" x14ac:dyDescent="0.15">
      <c r="A11" s="12">
        <v>1</v>
      </c>
      <c r="B11" s="13"/>
      <c r="C11" s="13"/>
      <c r="D11" s="13"/>
      <c r="E11" s="13"/>
      <c r="F11" s="13"/>
      <c r="G11" s="13"/>
      <c r="H11" s="13"/>
      <c r="I11" s="13"/>
      <c r="J11" s="13"/>
      <c r="K11" s="13"/>
      <c r="L11" s="13"/>
      <c r="M11" s="24"/>
      <c r="N11" s="29"/>
      <c r="O11" s="28" t="str">
        <f>IFERROR(INDEX('参考）地場産品基準'!C:C, MATCH($M11, '参考）地場産品基準'!$B:$B, 0)), "")</f>
        <v/>
      </c>
      <c r="P11" s="29"/>
      <c r="Q11" s="28" t="str">
        <f>IFERROR(INDEX('参考）地場産品基準'!D:D, MATCH($M11, '参考）地場産品基準'!$B:$B, 0)), "")</f>
        <v/>
      </c>
      <c r="R11" s="29"/>
      <c r="S11" s="28" t="str">
        <f>IFERROR(INDEX('参考）地場産品基準'!E:E, MATCH($M11, '参考）地場産品基準'!$B:$B, 0)), "")</f>
        <v/>
      </c>
      <c r="T11" s="13"/>
      <c r="U11" s="13"/>
      <c r="V11" s="13"/>
      <c r="W11" s="15"/>
      <c r="X11" s="15"/>
      <c r="Y11" s="13"/>
      <c r="Z11" s="15"/>
      <c r="AA11" s="13"/>
      <c r="AB11" s="13"/>
    </row>
    <row r="12" spans="1:28" x14ac:dyDescent="0.15">
      <c r="A12" s="12">
        <v>2</v>
      </c>
      <c r="B12" s="13"/>
      <c r="C12" s="13"/>
      <c r="D12" s="13"/>
      <c r="E12" s="13"/>
      <c r="F12" s="13"/>
      <c r="G12" s="13"/>
      <c r="H12" s="13"/>
      <c r="I12" s="13"/>
      <c r="J12" s="13"/>
      <c r="K12" s="13"/>
      <c r="L12" s="13"/>
      <c r="M12" s="24"/>
      <c r="N12" s="29"/>
      <c r="O12" s="28" t="str">
        <f>IFERROR(INDEX('参考）地場産品基準'!C:C, MATCH($M12, '参考）地場産品基準'!$B:$B, 0)), "")</f>
        <v/>
      </c>
      <c r="P12" s="29"/>
      <c r="Q12" s="28" t="str">
        <f>IFERROR(INDEX('参考）地場産品基準'!D:D, MATCH($M12, '参考）地場産品基準'!$B:$B, 0)), "")</f>
        <v/>
      </c>
      <c r="R12" s="29"/>
      <c r="S12" s="28" t="str">
        <f>IFERROR(INDEX('参考）地場産品基準'!E:E, MATCH($M12, '参考）地場産品基準'!$B:$B, 0)), "")</f>
        <v/>
      </c>
      <c r="T12" s="13"/>
      <c r="U12" s="13"/>
      <c r="V12" s="13"/>
      <c r="W12" s="15"/>
      <c r="X12" s="15"/>
      <c r="Y12" s="13"/>
      <c r="Z12" s="15"/>
      <c r="AA12" s="13"/>
      <c r="AB12" s="13"/>
    </row>
    <row r="13" spans="1:28" x14ac:dyDescent="0.15">
      <c r="A13" s="12">
        <v>3</v>
      </c>
      <c r="B13" s="13"/>
      <c r="C13" s="13"/>
      <c r="D13" s="13"/>
      <c r="E13" s="23"/>
      <c r="F13" s="23"/>
      <c r="G13" s="13"/>
      <c r="H13" s="13"/>
      <c r="I13" s="13"/>
      <c r="J13" s="13"/>
      <c r="K13" s="13"/>
      <c r="L13" s="13"/>
      <c r="M13" s="24"/>
      <c r="N13" s="29"/>
      <c r="O13" s="28" t="str">
        <f>IFERROR(INDEX('参考）地場産品基準'!C:C, MATCH($M13, '参考）地場産品基準'!$B:$B, 0)), "")</f>
        <v/>
      </c>
      <c r="P13" s="29"/>
      <c r="Q13" s="28" t="str">
        <f>IFERROR(INDEX('参考）地場産品基準'!D:D, MATCH($M13, '参考）地場産品基準'!$B:$B, 0)), "")</f>
        <v/>
      </c>
      <c r="R13" s="29"/>
      <c r="S13" s="28" t="str">
        <f>IFERROR(INDEX('参考）地場産品基準'!E:E, MATCH($M13, '参考）地場産品基準'!$B:$B, 0)), "")</f>
        <v/>
      </c>
      <c r="T13" s="13"/>
      <c r="U13" s="13"/>
      <c r="V13" s="13"/>
      <c r="W13" s="15"/>
      <c r="X13" s="15"/>
      <c r="Y13" s="13"/>
      <c r="Z13" s="15"/>
      <c r="AA13" s="13"/>
      <c r="AB13" s="13"/>
    </row>
    <row r="14" spans="1:28" x14ac:dyDescent="0.15">
      <c r="A14" s="12">
        <v>4</v>
      </c>
      <c r="B14" s="13"/>
      <c r="C14" s="13"/>
      <c r="D14" s="13"/>
      <c r="E14" s="13"/>
      <c r="F14" s="13"/>
      <c r="G14" s="13"/>
      <c r="H14" s="13"/>
      <c r="I14" s="13"/>
      <c r="J14" s="13"/>
      <c r="K14" s="13"/>
      <c r="L14" s="13"/>
      <c r="M14" s="24"/>
      <c r="N14" s="29"/>
      <c r="O14" s="28" t="str">
        <f>IFERROR(INDEX('参考）地場産品基準'!C:C, MATCH($M14, '参考）地場産品基準'!$B:$B, 0)), "")</f>
        <v/>
      </c>
      <c r="P14" s="29"/>
      <c r="Q14" s="28" t="str">
        <f>IFERROR(INDEX('参考）地場産品基準'!D:D, MATCH($M14, '参考）地場産品基準'!$B:$B, 0)), "")</f>
        <v/>
      </c>
      <c r="R14" s="29"/>
      <c r="S14" s="28" t="str">
        <f>IFERROR(INDEX('参考）地場産品基準'!E:E, MATCH($M14, '参考）地場産品基準'!$B:$B, 0)), "")</f>
        <v/>
      </c>
      <c r="T14" s="13"/>
      <c r="U14" s="13"/>
      <c r="V14" s="13"/>
      <c r="W14" s="15"/>
      <c r="X14" s="15"/>
      <c r="Y14" s="13"/>
      <c r="Z14" s="15"/>
      <c r="AA14" s="13"/>
      <c r="AB14" s="13"/>
    </row>
    <row r="15" spans="1:28" x14ac:dyDescent="0.15">
      <c r="A15" s="12">
        <v>5</v>
      </c>
      <c r="B15" s="13"/>
      <c r="C15" s="13"/>
      <c r="D15" s="13"/>
      <c r="E15" s="13"/>
      <c r="F15" s="13"/>
      <c r="G15" s="13"/>
      <c r="H15" s="13"/>
      <c r="I15" s="13"/>
      <c r="J15" s="13"/>
      <c r="K15" s="13"/>
      <c r="L15" s="13"/>
      <c r="M15" s="24"/>
      <c r="N15" s="29"/>
      <c r="O15" s="28" t="str">
        <f>IFERROR(INDEX('参考）地場産品基準'!C:C, MATCH($M15, '参考）地場産品基準'!$B:$B, 0)), "")</f>
        <v/>
      </c>
      <c r="P15" s="29"/>
      <c r="Q15" s="28" t="str">
        <f>IFERROR(INDEX('参考）地場産品基準'!D:D, MATCH($M15, '参考）地場産品基準'!$B:$B, 0)), "")</f>
        <v/>
      </c>
      <c r="R15" s="29"/>
      <c r="S15" s="28" t="str">
        <f>IFERROR(INDEX('参考）地場産品基準'!E:E, MATCH($M15, '参考）地場産品基準'!$B:$B, 0)), "")</f>
        <v/>
      </c>
      <c r="T15" s="13"/>
      <c r="U15" s="13"/>
      <c r="V15" s="13"/>
      <c r="W15" s="15"/>
      <c r="X15" s="15"/>
      <c r="Y15" s="13"/>
      <c r="Z15" s="15"/>
      <c r="AA15" s="13"/>
      <c r="AB15" s="13"/>
    </row>
    <row r="16" spans="1:28" x14ac:dyDescent="0.15">
      <c r="A16" s="12">
        <v>6</v>
      </c>
      <c r="B16" s="13"/>
      <c r="C16" s="13"/>
      <c r="D16" s="13"/>
      <c r="E16" s="13"/>
      <c r="F16" s="13"/>
      <c r="G16" s="13"/>
      <c r="H16" s="13"/>
      <c r="I16" s="13"/>
      <c r="J16" s="13"/>
      <c r="K16" s="13"/>
      <c r="L16" s="13"/>
      <c r="M16" s="24"/>
      <c r="N16" s="29"/>
      <c r="O16" s="28" t="str">
        <f>IFERROR(INDEX('参考）地場産品基準'!C:C, MATCH($M16, '参考）地場産品基準'!$B:$B, 0)), "")</f>
        <v/>
      </c>
      <c r="P16" s="29"/>
      <c r="Q16" s="28" t="str">
        <f>IFERROR(INDEX('参考）地場産品基準'!D:D, MATCH($M16, '参考）地場産品基準'!$B:$B, 0)), "")</f>
        <v/>
      </c>
      <c r="R16" s="29"/>
      <c r="S16" s="28" t="str">
        <f>IFERROR(INDEX('参考）地場産品基準'!E:E, MATCH($M16, '参考）地場産品基準'!$B:$B, 0)), "")</f>
        <v/>
      </c>
      <c r="T16" s="13"/>
      <c r="U16" s="13"/>
      <c r="V16" s="13"/>
      <c r="W16" s="15"/>
      <c r="X16" s="15"/>
      <c r="Y16" s="13"/>
      <c r="Z16" s="15"/>
      <c r="AA16" s="13"/>
      <c r="AB16" s="13"/>
    </row>
    <row r="17" spans="1:28" x14ac:dyDescent="0.15">
      <c r="A17" s="12">
        <v>7</v>
      </c>
      <c r="B17" s="13"/>
      <c r="C17" s="13"/>
      <c r="D17" s="13"/>
      <c r="E17" s="13"/>
      <c r="F17" s="13"/>
      <c r="G17" s="13"/>
      <c r="H17" s="13"/>
      <c r="I17" s="13"/>
      <c r="J17" s="13"/>
      <c r="K17" s="13"/>
      <c r="L17" s="13"/>
      <c r="M17" s="24"/>
      <c r="N17" s="29"/>
      <c r="O17" s="28" t="str">
        <f>IFERROR(INDEX('参考）地場産品基準'!C:C, MATCH($M17, '参考）地場産品基準'!$B:$B, 0)), "")</f>
        <v/>
      </c>
      <c r="P17" s="29"/>
      <c r="Q17" s="28" t="str">
        <f>IFERROR(INDEX('参考）地場産品基準'!D:D, MATCH($M17, '参考）地場産品基準'!$B:$B, 0)), "")</f>
        <v/>
      </c>
      <c r="R17" s="29"/>
      <c r="S17" s="28" t="str">
        <f>IFERROR(INDEX('参考）地場産品基準'!E:E, MATCH($M17, '参考）地場産品基準'!$B:$B, 0)), "")</f>
        <v/>
      </c>
      <c r="T17" s="13"/>
      <c r="U17" s="13"/>
      <c r="V17" s="13"/>
      <c r="W17" s="15"/>
      <c r="X17" s="15"/>
      <c r="Y17" s="13"/>
      <c r="Z17" s="15"/>
      <c r="AA17" s="13"/>
      <c r="AB17" s="13"/>
    </row>
    <row r="18" spans="1:28" x14ac:dyDescent="0.15">
      <c r="A18" s="12">
        <v>8</v>
      </c>
      <c r="B18" s="13"/>
      <c r="C18" s="13"/>
      <c r="D18" s="13"/>
      <c r="E18" s="13"/>
      <c r="F18" s="13"/>
      <c r="G18" s="13"/>
      <c r="H18" s="13"/>
      <c r="I18" s="13"/>
      <c r="J18" s="13"/>
      <c r="K18" s="13"/>
      <c r="L18" s="13"/>
      <c r="M18" s="24"/>
      <c r="N18" s="29"/>
      <c r="O18" s="28" t="str">
        <f>IFERROR(INDEX('参考）地場産品基準'!C:C, MATCH($M18, '参考）地場産品基準'!$B:$B, 0)), "")</f>
        <v/>
      </c>
      <c r="P18" s="29"/>
      <c r="Q18" s="28" t="str">
        <f>IFERROR(INDEX('参考）地場産品基準'!D:D, MATCH($M18, '参考）地場産品基準'!$B:$B, 0)), "")</f>
        <v/>
      </c>
      <c r="R18" s="29"/>
      <c r="S18" s="28" t="str">
        <f>IFERROR(INDEX('参考）地場産品基準'!E:E, MATCH($M18, '参考）地場産品基準'!$B:$B, 0)), "")</f>
        <v/>
      </c>
      <c r="T18" s="13"/>
      <c r="U18" s="13"/>
      <c r="V18" s="13"/>
      <c r="W18" s="15"/>
      <c r="X18" s="15"/>
      <c r="Y18" s="13"/>
      <c r="Z18" s="15"/>
      <c r="AA18" s="13"/>
      <c r="AB18" s="13"/>
    </row>
    <row r="19" spans="1:28" x14ac:dyDescent="0.15">
      <c r="A19" s="12">
        <v>9</v>
      </c>
      <c r="B19" s="13"/>
      <c r="C19" s="13"/>
      <c r="D19" s="13"/>
      <c r="E19" s="13"/>
      <c r="F19" s="13"/>
      <c r="G19" s="13"/>
      <c r="H19" s="13"/>
      <c r="I19" s="13"/>
      <c r="J19" s="13"/>
      <c r="K19" s="13"/>
      <c r="L19" s="13"/>
      <c r="M19" s="24"/>
      <c r="N19" s="29"/>
      <c r="O19" s="28" t="str">
        <f>IFERROR(INDEX('参考）地場産品基準'!C:C, MATCH($M19, '参考）地場産品基準'!$B:$B, 0)), "")</f>
        <v/>
      </c>
      <c r="P19" s="29"/>
      <c r="Q19" s="28" t="str">
        <f>IFERROR(INDEX('参考）地場産品基準'!D:D, MATCH($M19, '参考）地場産品基準'!$B:$B, 0)), "")</f>
        <v/>
      </c>
      <c r="R19" s="29"/>
      <c r="S19" s="28" t="str">
        <f>IFERROR(INDEX('参考）地場産品基準'!E:E, MATCH($M19, '参考）地場産品基準'!$B:$B, 0)), "")</f>
        <v/>
      </c>
      <c r="T19" s="13"/>
      <c r="U19" s="13"/>
      <c r="V19" s="13"/>
      <c r="W19" s="15"/>
      <c r="X19" s="15"/>
      <c r="Y19" s="13"/>
      <c r="Z19" s="15"/>
      <c r="AA19" s="13"/>
      <c r="AB19" s="13"/>
    </row>
    <row r="20" spans="1:28" x14ac:dyDescent="0.15">
      <c r="A20" s="12">
        <v>10</v>
      </c>
      <c r="B20" s="13"/>
      <c r="C20" s="13"/>
      <c r="D20" s="13"/>
      <c r="E20" s="13"/>
      <c r="F20" s="13"/>
      <c r="G20" s="13"/>
      <c r="H20" s="13"/>
      <c r="I20" s="13"/>
      <c r="J20" s="13"/>
      <c r="K20" s="13"/>
      <c r="L20" s="13"/>
      <c r="M20" s="24"/>
      <c r="N20" s="29"/>
      <c r="O20" s="28" t="str">
        <f>IFERROR(INDEX('参考）地場産品基準'!C:C, MATCH($M20, '参考）地場産品基準'!$B:$B, 0)), "")</f>
        <v/>
      </c>
      <c r="P20" s="29"/>
      <c r="Q20" s="28" t="str">
        <f>IFERROR(INDEX('参考）地場産品基準'!D:D, MATCH($M20, '参考）地場産品基準'!$B:$B, 0)), "")</f>
        <v/>
      </c>
      <c r="R20" s="29"/>
      <c r="S20" s="28" t="str">
        <f>IFERROR(INDEX('参考）地場産品基準'!E:E, MATCH($M20, '参考）地場産品基準'!$B:$B, 0)), "")</f>
        <v/>
      </c>
      <c r="T20" s="13"/>
      <c r="U20" s="13"/>
      <c r="V20" s="13"/>
      <c r="W20" s="15"/>
      <c r="X20" s="15"/>
      <c r="Y20" s="13"/>
      <c r="Z20" s="15"/>
      <c r="AA20" s="13"/>
      <c r="AB20" s="13"/>
    </row>
    <row r="21" spans="1:28" x14ac:dyDescent="0.15">
      <c r="A21" s="12">
        <v>11</v>
      </c>
      <c r="B21" s="13"/>
      <c r="C21" s="13"/>
      <c r="D21" s="13"/>
      <c r="E21" s="13"/>
      <c r="F21" s="13"/>
      <c r="G21" s="13"/>
      <c r="H21" s="13"/>
      <c r="I21" s="13"/>
      <c r="J21" s="13"/>
      <c r="K21" s="13"/>
      <c r="L21" s="13"/>
      <c r="M21" s="24"/>
      <c r="N21" s="29"/>
      <c r="O21" s="28" t="str">
        <f>IFERROR(INDEX('参考）地場産品基準'!C:C, MATCH($M21, '参考）地場産品基準'!$B:$B, 0)), "")</f>
        <v/>
      </c>
      <c r="P21" s="29"/>
      <c r="Q21" s="28" t="str">
        <f>IFERROR(INDEX('参考）地場産品基準'!D:D, MATCH($M21, '参考）地場産品基準'!$B:$B, 0)), "")</f>
        <v/>
      </c>
      <c r="R21" s="29"/>
      <c r="S21" s="28" t="str">
        <f>IFERROR(INDEX('参考）地場産品基準'!E:E, MATCH($M21, '参考）地場産品基準'!$B:$B, 0)), "")</f>
        <v/>
      </c>
      <c r="T21" s="13"/>
      <c r="U21" s="13"/>
      <c r="V21" s="13"/>
      <c r="W21" s="15"/>
      <c r="X21" s="15"/>
      <c r="Y21" s="13"/>
      <c r="Z21" s="15"/>
      <c r="AA21" s="13"/>
      <c r="AB21" s="13"/>
    </row>
    <row r="22" spans="1:28" x14ac:dyDescent="0.15">
      <c r="A22" s="12">
        <v>12</v>
      </c>
      <c r="B22" s="13"/>
      <c r="C22" s="13"/>
      <c r="D22" s="13"/>
      <c r="E22" s="13"/>
      <c r="F22" s="13"/>
      <c r="G22" s="13"/>
      <c r="H22" s="13"/>
      <c r="I22" s="13"/>
      <c r="J22" s="13"/>
      <c r="K22" s="13"/>
      <c r="L22" s="13"/>
      <c r="M22" s="24"/>
      <c r="N22" s="29"/>
      <c r="O22" s="28" t="str">
        <f>IFERROR(INDEX('参考）地場産品基準'!C:C, MATCH($M22, '参考）地場産品基準'!$B:$B, 0)), "")</f>
        <v/>
      </c>
      <c r="P22" s="29"/>
      <c r="Q22" s="28" t="str">
        <f>IFERROR(INDEX('参考）地場産品基準'!D:D, MATCH($M22, '参考）地場産品基準'!$B:$B, 0)), "")</f>
        <v/>
      </c>
      <c r="R22" s="29"/>
      <c r="S22" s="28" t="str">
        <f>IFERROR(INDEX('参考）地場産品基準'!E:E, MATCH($M22, '参考）地場産品基準'!$B:$B, 0)), "")</f>
        <v/>
      </c>
      <c r="T22" s="13"/>
      <c r="U22" s="13"/>
      <c r="V22" s="13"/>
      <c r="W22" s="15"/>
      <c r="X22" s="15"/>
      <c r="Y22" s="13"/>
      <c r="Z22" s="15"/>
      <c r="AA22" s="13"/>
      <c r="AB22" s="13"/>
    </row>
    <row r="23" spans="1:28" x14ac:dyDescent="0.15">
      <c r="A23" s="12">
        <v>13</v>
      </c>
      <c r="B23" s="13"/>
      <c r="C23" s="13"/>
      <c r="D23" s="13"/>
      <c r="E23" s="13"/>
      <c r="F23" s="13"/>
      <c r="G23" s="13"/>
      <c r="H23" s="13"/>
      <c r="I23" s="13"/>
      <c r="J23" s="13"/>
      <c r="K23" s="13"/>
      <c r="L23" s="13"/>
      <c r="M23" s="24"/>
      <c r="N23" s="29"/>
      <c r="O23" s="28" t="str">
        <f>IFERROR(INDEX('参考）地場産品基準'!C:C, MATCH($M23, '参考）地場産品基準'!$B:$B, 0)), "")</f>
        <v/>
      </c>
      <c r="P23" s="29"/>
      <c r="Q23" s="28" t="str">
        <f>IFERROR(INDEX('参考）地場産品基準'!D:D, MATCH($M23, '参考）地場産品基準'!$B:$B, 0)), "")</f>
        <v/>
      </c>
      <c r="R23" s="29"/>
      <c r="S23" s="28" t="str">
        <f>IFERROR(INDEX('参考）地場産品基準'!E:E, MATCH($M23, '参考）地場産品基準'!$B:$B, 0)), "")</f>
        <v/>
      </c>
      <c r="T23" s="13"/>
      <c r="U23" s="13"/>
      <c r="V23" s="13"/>
      <c r="W23" s="15"/>
      <c r="X23" s="15"/>
      <c r="Y23" s="13"/>
      <c r="Z23" s="15"/>
      <c r="AA23" s="13"/>
      <c r="AB23" s="13"/>
    </row>
    <row r="24" spans="1:28" x14ac:dyDescent="0.15">
      <c r="A24" s="12">
        <v>14</v>
      </c>
      <c r="B24" s="13"/>
      <c r="C24" s="13"/>
      <c r="D24" s="13"/>
      <c r="E24" s="13"/>
      <c r="F24" s="13"/>
      <c r="G24" s="13"/>
      <c r="H24" s="13"/>
      <c r="I24" s="13"/>
      <c r="J24" s="13"/>
      <c r="K24" s="13"/>
      <c r="L24" s="13"/>
      <c r="M24" s="24"/>
      <c r="N24" s="29"/>
      <c r="O24" s="28" t="str">
        <f>IFERROR(INDEX('参考）地場産品基準'!C:C, MATCH($M24, '参考）地場産品基準'!$B:$B, 0)), "")</f>
        <v/>
      </c>
      <c r="P24" s="29"/>
      <c r="Q24" s="28" t="str">
        <f>IFERROR(INDEX('参考）地場産品基準'!D:D, MATCH($M24, '参考）地場産品基準'!$B:$B, 0)), "")</f>
        <v/>
      </c>
      <c r="R24" s="29"/>
      <c r="S24" s="28" t="str">
        <f>IFERROR(INDEX('参考）地場産品基準'!E:E, MATCH($M24, '参考）地場産品基準'!$B:$B, 0)), "")</f>
        <v/>
      </c>
      <c r="T24" s="13"/>
      <c r="U24" s="13"/>
      <c r="V24" s="13"/>
      <c r="W24" s="15"/>
      <c r="X24" s="15"/>
      <c r="Y24" s="13"/>
      <c r="Z24" s="15"/>
      <c r="AA24" s="13"/>
      <c r="AB24" s="13"/>
    </row>
    <row r="25" spans="1:28" x14ac:dyDescent="0.15">
      <c r="A25" s="12">
        <v>15</v>
      </c>
      <c r="B25" s="13"/>
      <c r="C25" s="13"/>
      <c r="D25" s="13"/>
      <c r="E25" s="13"/>
      <c r="F25" s="13"/>
      <c r="G25" s="13"/>
      <c r="H25" s="13"/>
      <c r="I25" s="13"/>
      <c r="J25" s="13"/>
      <c r="K25" s="13"/>
      <c r="L25" s="13"/>
      <c r="M25" s="24"/>
      <c r="N25" s="29"/>
      <c r="O25" s="28" t="str">
        <f>IFERROR(INDEX('参考）地場産品基準'!C:C, MATCH($M25, '参考）地場産品基準'!$B:$B, 0)), "")</f>
        <v/>
      </c>
      <c r="P25" s="29"/>
      <c r="Q25" s="28" t="str">
        <f>IFERROR(INDEX('参考）地場産品基準'!D:D, MATCH($M25, '参考）地場産品基準'!$B:$B, 0)), "")</f>
        <v/>
      </c>
      <c r="R25" s="29"/>
      <c r="S25" s="28" t="str">
        <f>IFERROR(INDEX('参考）地場産品基準'!E:E, MATCH($M25, '参考）地場産品基準'!$B:$B, 0)), "")</f>
        <v/>
      </c>
      <c r="T25" s="13"/>
      <c r="U25" s="13"/>
      <c r="V25" s="13"/>
      <c r="W25" s="15"/>
      <c r="X25" s="15"/>
      <c r="Y25" s="13"/>
      <c r="Z25" s="15"/>
      <c r="AA25" s="13"/>
      <c r="AB25" s="13"/>
    </row>
    <row r="26" spans="1:28" x14ac:dyDescent="0.15">
      <c r="A26" s="12">
        <v>16</v>
      </c>
      <c r="B26" s="13"/>
      <c r="C26" s="13"/>
      <c r="D26" s="13"/>
      <c r="E26" s="13"/>
      <c r="F26" s="13"/>
      <c r="G26" s="13"/>
      <c r="H26" s="13"/>
      <c r="I26" s="13"/>
      <c r="J26" s="13"/>
      <c r="K26" s="13"/>
      <c r="L26" s="13"/>
      <c r="M26" s="24"/>
      <c r="N26" s="29"/>
      <c r="O26" s="28" t="str">
        <f>IFERROR(INDEX('参考）地場産品基準'!C:C, MATCH($M26, '参考）地場産品基準'!$B:$B, 0)), "")</f>
        <v/>
      </c>
      <c r="P26" s="29"/>
      <c r="Q26" s="28" t="str">
        <f>IFERROR(INDEX('参考）地場産品基準'!D:D, MATCH($M26, '参考）地場産品基準'!$B:$B, 0)), "")</f>
        <v/>
      </c>
      <c r="R26" s="29"/>
      <c r="S26" s="28" t="str">
        <f>IFERROR(INDEX('参考）地場産品基準'!E:E, MATCH($M26, '参考）地場産品基準'!$B:$B, 0)), "")</f>
        <v/>
      </c>
      <c r="T26" s="13"/>
      <c r="U26" s="13"/>
      <c r="V26" s="13"/>
      <c r="W26" s="15"/>
      <c r="X26" s="15"/>
      <c r="Y26" s="13"/>
      <c r="Z26" s="15"/>
      <c r="AA26" s="13"/>
      <c r="AB26" s="13"/>
    </row>
    <row r="27" spans="1:28" x14ac:dyDescent="0.15">
      <c r="A27" s="12">
        <v>17</v>
      </c>
      <c r="B27" s="13"/>
      <c r="C27" s="13"/>
      <c r="D27" s="13"/>
      <c r="E27" s="13"/>
      <c r="F27" s="13"/>
      <c r="G27" s="13"/>
      <c r="H27" s="13"/>
      <c r="I27" s="13"/>
      <c r="J27" s="13"/>
      <c r="K27" s="13"/>
      <c r="L27" s="13"/>
      <c r="M27" s="24"/>
      <c r="N27" s="29"/>
      <c r="O27" s="28" t="str">
        <f>IFERROR(INDEX('参考）地場産品基準'!C:C, MATCH($M27, '参考）地場産品基準'!$B:$B, 0)), "")</f>
        <v/>
      </c>
      <c r="P27" s="29"/>
      <c r="Q27" s="28" t="str">
        <f>IFERROR(INDEX('参考）地場産品基準'!D:D, MATCH($M27, '参考）地場産品基準'!$B:$B, 0)), "")</f>
        <v/>
      </c>
      <c r="R27" s="29"/>
      <c r="S27" s="28" t="str">
        <f>IFERROR(INDEX('参考）地場産品基準'!E:E, MATCH($M27, '参考）地場産品基準'!$B:$B, 0)), "")</f>
        <v/>
      </c>
      <c r="T27" s="13"/>
      <c r="U27" s="13"/>
      <c r="V27" s="13"/>
      <c r="W27" s="15"/>
      <c r="X27" s="15"/>
      <c r="Y27" s="13"/>
      <c r="Z27" s="15"/>
      <c r="AA27" s="13"/>
      <c r="AB27" s="13"/>
    </row>
    <row r="28" spans="1:28" x14ac:dyDescent="0.15">
      <c r="A28" s="12">
        <v>18</v>
      </c>
      <c r="B28" s="13"/>
      <c r="C28" s="13"/>
      <c r="D28" s="13"/>
      <c r="E28" s="13"/>
      <c r="F28" s="13"/>
      <c r="G28" s="13"/>
      <c r="H28" s="13"/>
      <c r="I28" s="13"/>
      <c r="J28" s="13"/>
      <c r="K28" s="13"/>
      <c r="L28" s="13"/>
      <c r="M28" s="24"/>
      <c r="N28" s="29"/>
      <c r="O28" s="28" t="str">
        <f>IFERROR(INDEX('参考）地場産品基準'!C:C, MATCH($M28, '参考）地場産品基準'!$B:$B, 0)), "")</f>
        <v/>
      </c>
      <c r="P28" s="29"/>
      <c r="Q28" s="28" t="str">
        <f>IFERROR(INDEX('参考）地場産品基準'!D:D, MATCH($M28, '参考）地場産品基準'!$B:$B, 0)), "")</f>
        <v/>
      </c>
      <c r="R28" s="29"/>
      <c r="S28" s="28" t="str">
        <f>IFERROR(INDEX('参考）地場産品基準'!E:E, MATCH($M28, '参考）地場産品基準'!$B:$B, 0)), "")</f>
        <v/>
      </c>
      <c r="T28" s="13"/>
      <c r="U28" s="13"/>
      <c r="V28" s="13"/>
      <c r="W28" s="15"/>
      <c r="X28" s="15"/>
      <c r="Y28" s="13"/>
      <c r="Z28" s="15"/>
      <c r="AA28" s="13"/>
      <c r="AB28" s="13"/>
    </row>
    <row r="29" spans="1:28" x14ac:dyDescent="0.15">
      <c r="A29" s="12">
        <v>19</v>
      </c>
      <c r="B29" s="13"/>
      <c r="C29" s="13"/>
      <c r="D29" s="13"/>
      <c r="E29" s="13"/>
      <c r="F29" s="13"/>
      <c r="G29" s="13"/>
      <c r="H29" s="13"/>
      <c r="I29" s="13"/>
      <c r="J29" s="13"/>
      <c r="K29" s="13"/>
      <c r="L29" s="13"/>
      <c r="M29" s="24"/>
      <c r="N29" s="29"/>
      <c r="O29" s="28" t="str">
        <f>IFERROR(INDEX('参考）地場産品基準'!C:C, MATCH($M29, '参考）地場産品基準'!$B:$B, 0)), "")</f>
        <v/>
      </c>
      <c r="P29" s="29"/>
      <c r="Q29" s="28" t="str">
        <f>IFERROR(INDEX('参考）地場産品基準'!D:D, MATCH($M29, '参考）地場産品基準'!$B:$B, 0)), "")</f>
        <v/>
      </c>
      <c r="R29" s="29"/>
      <c r="S29" s="28" t="str">
        <f>IFERROR(INDEX('参考）地場産品基準'!E:E, MATCH($M29, '参考）地場産品基準'!$B:$B, 0)), "")</f>
        <v/>
      </c>
      <c r="T29" s="13"/>
      <c r="U29" s="13"/>
      <c r="V29" s="13"/>
      <c r="W29" s="15"/>
      <c r="X29" s="15"/>
      <c r="Y29" s="13"/>
      <c r="Z29" s="15"/>
      <c r="AA29" s="13"/>
      <c r="AB29" s="13"/>
    </row>
    <row r="30" spans="1:28" x14ac:dyDescent="0.15">
      <c r="A30" s="12">
        <v>20</v>
      </c>
      <c r="B30" s="13"/>
      <c r="C30" s="13"/>
      <c r="D30" s="13"/>
      <c r="E30" s="13"/>
      <c r="F30" s="13"/>
      <c r="G30" s="13"/>
      <c r="H30" s="13"/>
      <c r="I30" s="13"/>
      <c r="J30" s="13"/>
      <c r="K30" s="13"/>
      <c r="L30" s="13"/>
      <c r="M30" s="24"/>
      <c r="N30" s="29"/>
      <c r="O30" s="28" t="str">
        <f>IFERROR(INDEX('参考）地場産品基準'!C:C, MATCH($M30, '参考）地場産品基準'!$B:$B, 0)), "")</f>
        <v/>
      </c>
      <c r="P30" s="29"/>
      <c r="Q30" s="28" t="str">
        <f>IFERROR(INDEX('参考）地場産品基準'!D:D, MATCH($M30, '参考）地場産品基準'!$B:$B, 0)), "")</f>
        <v/>
      </c>
      <c r="R30" s="29"/>
      <c r="S30" s="28" t="str">
        <f>IFERROR(INDEX('参考）地場産品基準'!E:E, MATCH($M30, '参考）地場産品基準'!$B:$B, 0)), "")</f>
        <v/>
      </c>
      <c r="T30" s="13"/>
      <c r="U30" s="13"/>
      <c r="V30" s="13"/>
      <c r="W30" s="15"/>
      <c r="X30" s="15"/>
      <c r="Y30" s="13"/>
      <c r="Z30" s="15"/>
      <c r="AA30" s="13"/>
      <c r="AB30" s="13"/>
    </row>
  </sheetData>
  <phoneticPr fontId="7"/>
  <hyperlinks>
    <hyperlink ref="B3" r:id="rId1"/>
  </hyperlinks>
  <pageMargins left="0.7" right="0.7" top="0.75" bottom="0.75" header="0.3" footer="0.3"/>
  <pageSetup paperSize="8" scale="52" fitToWidth="2" fitToHeight="0"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'参考）地場産品基準'!$B$2:$B$47</xm:f>
          </x14:formula1>
          <xm:sqref>M10:M30</xm:sqref>
        </x14:dataValidation>
        <x14:dataValidation type="list" allowBlank="1" showInputMessage="1" showErrorMessage="1">
          <x14:formula1>
            <xm:f>'参考）地場産品基準'!$T$4:$T$5</xm:f>
          </x14:formula1>
          <xm:sqref>W11:X30 Z11:Z30</xm:sqref>
        </x14:dataValidation>
        <x14:dataValidation type="list" allowBlank="1" showInputMessage="1" showErrorMessage="1">
          <x14:formula1>
            <xm:f>'参考）地場産品基準'!$U$4:$U$7</xm:f>
          </x14:formula1>
          <xm:sqref>Y11:Y30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zoomScale="55" zoomScaleNormal="55" workbookViewId="0">
      <selection activeCell="C15" sqref="C15"/>
    </sheetView>
  </sheetViews>
  <sheetFormatPr defaultRowHeight="13.5" x14ac:dyDescent="0.15"/>
  <cols>
    <col min="2" max="2" width="18.875" customWidth="1"/>
  </cols>
  <sheetData>
    <row r="1" spans="1:21" ht="21" x14ac:dyDescent="0.15">
      <c r="A1" s="25" t="s">
        <v>58</v>
      </c>
    </row>
    <row r="2" spans="1:21" x14ac:dyDescent="0.15">
      <c r="C2" t="s">
        <v>78</v>
      </c>
      <c r="D2" t="s">
        <v>79</v>
      </c>
      <c r="E2" t="s">
        <v>80</v>
      </c>
    </row>
    <row r="3" spans="1:21" x14ac:dyDescent="0.15">
      <c r="B3" t="s">
        <v>47</v>
      </c>
      <c r="C3" t="s">
        <v>81</v>
      </c>
      <c r="D3" t="s">
        <v>82</v>
      </c>
      <c r="E3" t="s">
        <v>82</v>
      </c>
    </row>
    <row r="4" spans="1:21" ht="15.75" x14ac:dyDescent="0.15">
      <c r="B4" t="s">
        <v>46</v>
      </c>
      <c r="C4" t="s">
        <v>83</v>
      </c>
      <c r="D4" t="s">
        <v>84</v>
      </c>
      <c r="E4" t="s">
        <v>85</v>
      </c>
      <c r="S4" s="1" t="s">
        <v>9</v>
      </c>
      <c r="T4" s="1" t="s">
        <v>10</v>
      </c>
      <c r="U4" s="1" t="s">
        <v>11</v>
      </c>
    </row>
    <row r="5" spans="1:21" ht="108" x14ac:dyDescent="0.15">
      <c r="B5" s="34" t="s">
        <v>130</v>
      </c>
      <c r="C5" t="s">
        <v>86</v>
      </c>
      <c r="D5" t="s">
        <v>87</v>
      </c>
      <c r="E5" t="s">
        <v>88</v>
      </c>
      <c r="S5" s="1" t="s">
        <v>12</v>
      </c>
      <c r="T5" s="1" t="s">
        <v>13</v>
      </c>
      <c r="U5" s="1" t="s">
        <v>14</v>
      </c>
    </row>
    <row r="6" spans="1:21" ht="15.75" x14ac:dyDescent="0.15">
      <c r="B6" t="s">
        <v>49</v>
      </c>
      <c r="C6" t="s">
        <v>89</v>
      </c>
      <c r="D6" t="s">
        <v>90</v>
      </c>
      <c r="E6" t="s">
        <v>91</v>
      </c>
      <c r="S6" s="1" t="s">
        <v>15</v>
      </c>
      <c r="T6" s="1"/>
      <c r="U6" s="1" t="s">
        <v>16</v>
      </c>
    </row>
    <row r="7" spans="1:21" ht="15.75" x14ac:dyDescent="0.15">
      <c r="B7" t="s">
        <v>50</v>
      </c>
      <c r="C7" t="s">
        <v>92</v>
      </c>
      <c r="D7" t="s">
        <v>93</v>
      </c>
      <c r="E7" t="s">
        <v>94</v>
      </c>
      <c r="S7" s="1"/>
      <c r="T7" s="1"/>
      <c r="U7" s="1" t="s">
        <v>17</v>
      </c>
    </row>
    <row r="8" spans="1:21" x14ac:dyDescent="0.15">
      <c r="B8" t="s">
        <v>95</v>
      </c>
      <c r="C8" t="s">
        <v>96</v>
      </c>
      <c r="D8" t="s">
        <v>97</v>
      </c>
      <c r="E8" t="s">
        <v>98</v>
      </c>
    </row>
    <row r="9" spans="1:21" x14ac:dyDescent="0.15">
      <c r="B9" t="s">
        <v>51</v>
      </c>
      <c r="C9" t="s">
        <v>99</v>
      </c>
      <c r="D9" t="s">
        <v>100</v>
      </c>
      <c r="E9" t="s">
        <v>101</v>
      </c>
    </row>
    <row r="10" spans="1:21" x14ac:dyDescent="0.15">
      <c r="B10" t="s">
        <v>52</v>
      </c>
      <c r="C10" t="s">
        <v>102</v>
      </c>
      <c r="D10" t="s">
        <v>103</v>
      </c>
      <c r="E10" t="s">
        <v>104</v>
      </c>
    </row>
    <row r="11" spans="1:21" x14ac:dyDescent="0.15">
      <c r="B11" t="s">
        <v>53</v>
      </c>
      <c r="C11" t="s">
        <v>105</v>
      </c>
      <c r="D11" t="s">
        <v>106</v>
      </c>
      <c r="E11" t="s">
        <v>107</v>
      </c>
    </row>
    <row r="12" spans="1:21" x14ac:dyDescent="0.15">
      <c r="B12" t="s">
        <v>54</v>
      </c>
      <c r="C12" t="s">
        <v>108</v>
      </c>
      <c r="D12" t="s">
        <v>109</v>
      </c>
      <c r="E12" t="s">
        <v>110</v>
      </c>
    </row>
    <row r="13" spans="1:21" x14ac:dyDescent="0.15">
      <c r="B13" t="s">
        <v>111</v>
      </c>
      <c r="C13" t="s">
        <v>112</v>
      </c>
      <c r="D13" t="s">
        <v>113</v>
      </c>
      <c r="E13" t="s">
        <v>114</v>
      </c>
    </row>
    <row r="14" spans="1:21" x14ac:dyDescent="0.15">
      <c r="B14" t="s">
        <v>115</v>
      </c>
      <c r="C14" t="s">
        <v>116</v>
      </c>
      <c r="D14" t="s">
        <v>117</v>
      </c>
      <c r="E14" t="s">
        <v>82</v>
      </c>
    </row>
    <row r="18" spans="2:5" x14ac:dyDescent="0.15">
      <c r="B18" t="s">
        <v>118</v>
      </c>
      <c r="C18" t="s">
        <v>119</v>
      </c>
      <c r="D18" t="s">
        <v>120</v>
      </c>
      <c r="E18" t="s">
        <v>121</v>
      </c>
    </row>
    <row r="19" spans="2:5" x14ac:dyDescent="0.15">
      <c r="B19" t="s">
        <v>55</v>
      </c>
    </row>
    <row r="20" spans="2:5" x14ac:dyDescent="0.15">
      <c r="B20" t="s">
        <v>56</v>
      </c>
    </row>
    <row r="21" spans="2:5" x14ac:dyDescent="0.15">
      <c r="B21" t="s">
        <v>57</v>
      </c>
    </row>
    <row r="22" spans="2:5" x14ac:dyDescent="0.15">
      <c r="B22" t="s">
        <v>125</v>
      </c>
      <c r="C22" t="s">
        <v>122</v>
      </c>
      <c r="D22" t="s">
        <v>123</v>
      </c>
      <c r="E22" t="s">
        <v>124</v>
      </c>
    </row>
  </sheetData>
  <phoneticPr fontId="7"/>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参考）地場産品基準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hdpc-2537</dc:creator>
  <cp:lastModifiedBy>岩井 彩乃 (iwai ayano)</cp:lastModifiedBy>
  <cp:lastPrinted>2025-10-23T09:50:15Z</cp:lastPrinted>
  <dcterms:created xsi:type="dcterms:W3CDTF">2018-08-14T06:06:00Z</dcterms:created>
  <dcterms:modified xsi:type="dcterms:W3CDTF">2025-10-23T11:42:07Z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