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3.1.19\r07\本所\02市長公室\05政策推進課\03 地域戦略推進係\050　ふるさと寄附\02　ふるさと寄附　寄附受付・返礼品\03　新規返礼品開発\!事業者募集\令和7年10月改正\"/>
    </mc:Choice>
  </mc:AlternateContent>
  <bookViews>
    <workbookView xWindow="0" yWindow="0" windowWidth="18885" windowHeight="7005"/>
  </bookViews>
  <sheets>
    <sheet name="Sheet1" sheetId="1" r:id="rId1"/>
    <sheet name="参考）地場産品基準"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1" l="1"/>
  <c r="M14" i="1"/>
  <c r="Q14" i="1"/>
  <c r="Q15" i="1"/>
  <c r="Q16" i="1"/>
  <c r="Q17" i="1"/>
  <c r="Q18" i="1"/>
  <c r="Q19" i="1"/>
  <c r="Q20" i="1"/>
  <c r="Q21" i="1"/>
  <c r="Q22" i="1"/>
  <c r="Q23" i="1"/>
  <c r="Q24" i="1"/>
  <c r="Q25" i="1"/>
  <c r="Q26" i="1"/>
  <c r="Q27" i="1"/>
  <c r="Q28" i="1"/>
  <c r="Q29" i="1"/>
  <c r="Q30" i="1"/>
  <c r="Q31" i="1"/>
  <c r="Q32" i="1"/>
  <c r="Q33" i="1"/>
  <c r="O14" i="1"/>
  <c r="O15" i="1"/>
  <c r="O16" i="1"/>
  <c r="O17" i="1"/>
  <c r="O18" i="1"/>
  <c r="O19" i="1"/>
  <c r="O20" i="1"/>
  <c r="O21" i="1"/>
  <c r="O22" i="1"/>
  <c r="O23" i="1"/>
  <c r="O24" i="1"/>
  <c r="O25" i="1"/>
  <c r="O26" i="1"/>
  <c r="O27" i="1"/>
  <c r="O28" i="1"/>
  <c r="O29" i="1"/>
  <c r="O30" i="1"/>
  <c r="O31" i="1"/>
  <c r="O32" i="1"/>
  <c r="O33" i="1"/>
  <c r="M15" i="1"/>
  <c r="M16" i="1"/>
  <c r="M17" i="1"/>
  <c r="M18" i="1"/>
  <c r="M19" i="1"/>
  <c r="M20" i="1"/>
  <c r="M21" i="1"/>
  <c r="M22" i="1"/>
  <c r="M23" i="1"/>
  <c r="M24" i="1"/>
  <c r="M25" i="1"/>
  <c r="M26" i="1"/>
  <c r="M27" i="1"/>
  <c r="M28" i="1"/>
  <c r="M29" i="1"/>
  <c r="M30" i="1"/>
  <c r="M31" i="1"/>
  <c r="M32" i="1"/>
  <c r="M33" i="1"/>
  <c r="Q13" i="1"/>
  <c r="O13" i="1"/>
</calcChain>
</file>

<file path=xl/sharedStrings.xml><?xml version="1.0" encoding="utf-8"?>
<sst xmlns="http://schemas.openxmlformats.org/spreadsheetml/2006/main" count="183" uniqueCount="166">
  <si>
    <t>返送先→</t>
  </si>
  <si>
    <t>お問い合わせ</t>
  </si>
  <si>
    <t>※必ずご入力ください</t>
  </si>
  <si>
    <t>事業者名</t>
  </si>
  <si>
    <t>ご担当者名</t>
  </si>
  <si>
    <t>※市から事業者様への商品代お支払い金額</t>
  </si>
  <si>
    <t>商品番号</t>
  </si>
  <si>
    <t>例</t>
  </si>
  <si>
    <t>例）可（不可）</t>
  </si>
  <si>
    <t>例）ヤマト運輸</t>
  </si>
  <si>
    <t>常温</t>
  </si>
  <si>
    <t>可</t>
  </si>
  <si>
    <t>ヤマト運輸</t>
  </si>
  <si>
    <t>冷凍</t>
  </si>
  <si>
    <t>不可</t>
  </si>
  <si>
    <t>佐川急便</t>
  </si>
  <si>
    <t>冷蔵</t>
  </si>
  <si>
    <t>西濃運輸</t>
  </si>
  <si>
    <t>日本郵便</t>
  </si>
  <si>
    <t>冷凍で180日</t>
    <phoneticPr fontId="8"/>
  </si>
  <si>
    <t>冷凍</t>
    <rPh sb="0" eb="2">
      <t>レイトウ</t>
    </rPh>
    <phoneticPr fontId="8"/>
  </si>
  <si>
    <t>事業者の紹介や寄附者様へのメッセージ</t>
    <rPh sb="0" eb="3">
      <t>ジギョウシャ</t>
    </rPh>
    <rPh sb="4" eb="6">
      <t>ショウカイ</t>
    </rPh>
    <rPh sb="7" eb="11">
      <t>キフシャサマ</t>
    </rPh>
    <phoneticPr fontId="8"/>
  </si>
  <si>
    <t>第3者評価（受賞暦やレビューなど）</t>
    <phoneticPr fontId="8"/>
  </si>
  <si>
    <t>例１：通年
例２：6月1日～11月30日</t>
    <phoneticPr fontId="8"/>
  </si>
  <si>
    <t>例：出荷依頼から1週間程度で発送</t>
    <rPh sb="2" eb="6">
      <t>シュッカイライ</t>
    </rPh>
    <rPh sb="14" eb="16">
      <t>ハッソウ</t>
    </rPh>
    <phoneticPr fontId="8"/>
  </si>
  <si>
    <t>例）可（不可）</t>
    <phoneticPr fontId="8"/>
  </si>
  <si>
    <r>
      <t>商品名　</t>
    </r>
    <r>
      <rPr>
        <b/>
        <sz val="10"/>
        <color indexed="10"/>
        <rFont val="Meiryo UI"/>
        <family val="3"/>
        <charset val="128"/>
      </rPr>
      <t>※必須</t>
    </r>
    <phoneticPr fontId="8"/>
  </si>
  <si>
    <r>
      <t xml:space="preserve">受付可能時期
</t>
    </r>
    <r>
      <rPr>
        <b/>
        <sz val="10"/>
        <color indexed="10"/>
        <rFont val="Meiryo UI"/>
        <family val="3"/>
        <charset val="128"/>
      </rPr>
      <t>※必須</t>
    </r>
    <phoneticPr fontId="8"/>
  </si>
  <si>
    <r>
      <t xml:space="preserve">発送可能時期
</t>
    </r>
    <r>
      <rPr>
        <b/>
        <sz val="10"/>
        <color indexed="10"/>
        <rFont val="Meiryo UI"/>
        <family val="3"/>
        <charset val="128"/>
      </rPr>
      <t>※必須</t>
    </r>
    <phoneticPr fontId="8"/>
  </si>
  <si>
    <r>
      <t xml:space="preserve">発送目安
</t>
    </r>
    <r>
      <rPr>
        <b/>
        <sz val="10"/>
        <color rgb="FFFF0000"/>
        <rFont val="Meiryo UI"/>
        <family val="3"/>
        <charset val="128"/>
      </rPr>
      <t>※必須</t>
    </r>
    <phoneticPr fontId="8"/>
  </si>
  <si>
    <r>
      <t xml:space="preserve">配送業者
</t>
    </r>
    <r>
      <rPr>
        <b/>
        <sz val="10"/>
        <color rgb="FFFF0000"/>
        <rFont val="Meiryo UI"/>
        <family val="3"/>
        <charset val="128"/>
      </rPr>
      <t>※必須</t>
    </r>
    <phoneticPr fontId="8"/>
  </si>
  <si>
    <r>
      <t xml:space="preserve">のし対応可否
</t>
    </r>
    <r>
      <rPr>
        <b/>
        <sz val="10"/>
        <color rgb="FFFF0000"/>
        <rFont val="Meiryo UI"/>
        <family val="3"/>
        <charset val="128"/>
      </rPr>
      <t>※必須</t>
    </r>
    <phoneticPr fontId="8"/>
  </si>
  <si>
    <r>
      <t xml:space="preserve">提供可能数
</t>
    </r>
    <r>
      <rPr>
        <b/>
        <sz val="10"/>
        <color indexed="10"/>
        <rFont val="Meiryo UI"/>
        <family val="3"/>
        <charset val="128"/>
      </rPr>
      <t>※必須</t>
    </r>
    <phoneticPr fontId="8"/>
  </si>
  <si>
    <r>
      <t xml:space="preserve">発送方法
</t>
    </r>
    <r>
      <rPr>
        <b/>
        <sz val="10"/>
        <color indexed="10"/>
        <rFont val="Meiryo UI"/>
        <family val="3"/>
        <charset val="128"/>
      </rPr>
      <t>※必須</t>
    </r>
    <phoneticPr fontId="8"/>
  </si>
  <si>
    <r>
      <t xml:space="preserve">生産地・加工地
</t>
    </r>
    <r>
      <rPr>
        <b/>
        <sz val="10"/>
        <color rgb="FFFF0000"/>
        <rFont val="Meiryo UI"/>
        <family val="3"/>
        <charset val="128"/>
      </rPr>
      <t>※必須</t>
    </r>
    <rPh sb="0" eb="3">
      <t>セイサンチ</t>
    </rPh>
    <rPh sb="4" eb="7">
      <t>カコウチ</t>
    </rPh>
    <phoneticPr fontId="8"/>
  </si>
  <si>
    <r>
      <t>配送名称
(送り状伝票に印字される名称)　</t>
    </r>
    <r>
      <rPr>
        <b/>
        <sz val="10"/>
        <rFont val="Meiryo UI"/>
        <family val="3"/>
        <charset val="128"/>
      </rPr>
      <t>※任意</t>
    </r>
    <rPh sb="0" eb="4">
      <t>ハイソウメイショウ</t>
    </rPh>
    <rPh sb="6" eb="7">
      <t>オク</t>
    </rPh>
    <rPh sb="8" eb="11">
      <t>ジョウデンピョウ</t>
    </rPh>
    <rPh sb="12" eb="14">
      <t>インジ</t>
    </rPh>
    <rPh sb="17" eb="19">
      <t>メイショウ</t>
    </rPh>
    <rPh sb="22" eb="24">
      <t>ニンイ</t>
    </rPh>
    <phoneticPr fontId="8"/>
  </si>
  <si>
    <r>
      <t>内容量　</t>
    </r>
    <r>
      <rPr>
        <b/>
        <sz val="10"/>
        <color indexed="10"/>
        <rFont val="Meiryo UI"/>
        <family val="3"/>
        <charset val="128"/>
      </rPr>
      <t>※必須</t>
    </r>
    <rPh sb="0" eb="3">
      <t>ナイヨウリョウ</t>
    </rPh>
    <phoneticPr fontId="8"/>
  </si>
  <si>
    <t>通年</t>
    <phoneticPr fontId="8"/>
  </si>
  <si>
    <r>
      <t xml:space="preserve">お届け日指定
</t>
    </r>
    <r>
      <rPr>
        <b/>
        <sz val="10"/>
        <color rgb="FFFF0000"/>
        <rFont val="Meiryo UI"/>
        <family val="3"/>
        <charset val="128"/>
      </rPr>
      <t>※必須</t>
    </r>
    <rPh sb="1" eb="2">
      <t>トド</t>
    </rPh>
    <phoneticPr fontId="8"/>
  </si>
  <si>
    <r>
      <t xml:space="preserve">お届け時間指定
</t>
    </r>
    <r>
      <rPr>
        <b/>
        <sz val="10"/>
        <color rgb="FFFF0000"/>
        <rFont val="Meiryo UI"/>
        <family val="3"/>
        <charset val="128"/>
      </rPr>
      <t>※必須</t>
    </r>
    <rPh sb="1" eb="2">
      <t>トド</t>
    </rPh>
    <rPh sb="3" eb="5">
      <t>ジカン</t>
    </rPh>
    <phoneticPr fontId="8"/>
  </si>
  <si>
    <t>例1:無制限
例2:月間100件まで
例3:年間1500件</t>
    <rPh sb="3" eb="6">
      <t>ムセイゲン</t>
    </rPh>
    <rPh sb="7" eb="8">
      <t>レイ</t>
    </rPh>
    <rPh sb="19" eb="20">
      <t>_x0000__x0003_</t>
    </rPh>
    <rPh sb="22" eb="24">
      <t>_x0003__x0005__x0007__x0001_</t>
    </rPh>
    <rPh sb="28" eb="29">
      <t/>
    </rPh>
    <phoneticPr fontId="8"/>
  </si>
  <si>
    <t>JALのファーストクラスの機内食に採用</t>
    <phoneticPr fontId="8"/>
  </si>
  <si>
    <t>↓原則、ヤマト運輸を予定しております。</t>
    <rPh sb="1" eb="3">
      <t>ゲンソク</t>
    </rPh>
    <rPh sb="7" eb="9">
      <t>ウンユ</t>
    </rPh>
    <rPh sb="10" eb="12">
      <t>ヨテイ</t>
    </rPh>
    <phoneticPr fontId="8"/>
  </si>
  <si>
    <t>商品説明
商品の基本情報を教えてください。その他、おすすめの楽しみ方や食べ方、保管方法などを教えてください。</t>
    <rPh sb="2" eb="4">
      <t>セツメイ</t>
    </rPh>
    <rPh sb="5" eb="7">
      <t>ショウヒン</t>
    </rPh>
    <rPh sb="8" eb="12">
      <t>キホンジョウホウ</t>
    </rPh>
    <rPh sb="13" eb="14">
      <t>オシ</t>
    </rPh>
    <rPh sb="23" eb="24">
      <t>ホカ</t>
    </rPh>
    <rPh sb="30" eb="31">
      <t>タノ</t>
    </rPh>
    <rPh sb="33" eb="34">
      <t>カタ</t>
    </rPh>
    <rPh sb="35" eb="36">
      <t>タ</t>
    </rPh>
    <rPh sb="37" eb="38">
      <t>カタ</t>
    </rPh>
    <rPh sb="39" eb="43">
      <t>ホカンホウホウ</t>
    </rPh>
    <rPh sb="46" eb="47">
      <t>オシ</t>
    </rPh>
    <phoneticPr fontId="8"/>
  </si>
  <si>
    <t>商品の特徴
※商品の特徴や誕生秘話など箇条書きで教えてください。</t>
    <rPh sb="0" eb="2">
      <t>ショウヒン</t>
    </rPh>
    <rPh sb="7" eb="9">
      <t>ショウヒン</t>
    </rPh>
    <rPh sb="10" eb="12">
      <t>トクチョウ</t>
    </rPh>
    <rPh sb="13" eb="17">
      <t>タンジョウヒワ</t>
    </rPh>
    <rPh sb="19" eb="22">
      <t>カジョウガ</t>
    </rPh>
    <rPh sb="24" eb="25">
      <t>オシ</t>
    </rPh>
    <phoneticPr fontId="8"/>
  </si>
  <si>
    <t>ご連絡先mail</t>
    <rPh sb="1" eb="4">
      <t>レンラクサキ</t>
    </rPh>
    <phoneticPr fontId="13"/>
  </si>
  <si>
    <t>ご連絡先tel</t>
    <rPh sb="1" eb="4">
      <t>レンラクサキ</t>
    </rPh>
    <phoneticPr fontId="13"/>
  </si>
  <si>
    <t>郡上市</t>
    <rPh sb="0" eb="2">
      <t>グジョウ</t>
    </rPh>
    <rPh sb="2" eb="3">
      <t>シ</t>
    </rPh>
    <phoneticPr fontId="8"/>
  </si>
  <si>
    <r>
      <t xml:space="preserve">提供可能金額(円/税込)
</t>
    </r>
    <r>
      <rPr>
        <b/>
        <sz val="10"/>
        <color indexed="10"/>
        <rFont val="Meiryo UI"/>
        <family val="3"/>
        <charset val="128"/>
      </rPr>
      <t>※必須
送料は除く、税込金額をご記入ください</t>
    </r>
    <rPh sb="7" eb="8">
      <t>エン</t>
    </rPh>
    <rPh sb="9" eb="11">
      <t>ゼイコ</t>
    </rPh>
    <rPh sb="14" eb="16">
      <t>ヒッス</t>
    </rPh>
    <rPh sb="20" eb="21">
      <t>ノゾ</t>
    </rPh>
    <rPh sb="25" eb="27">
      <t>キンガク</t>
    </rPh>
    <rPh sb="29" eb="31">
      <t>キニュウ</t>
    </rPh>
    <phoneticPr fontId="8"/>
  </si>
  <si>
    <t>gujo@furusato-mail.com</t>
    <phoneticPr fontId="8"/>
  </si>
  <si>
    <t>0577-54-1818</t>
    <phoneticPr fontId="8"/>
  </si>
  <si>
    <t>郡上鮎 一夜干し堪能セット</t>
    <phoneticPr fontId="8"/>
  </si>
  <si>
    <t xml:space="preserve">・毎年6月〜11月の漁期に朝4時から鮎を手網漁で捕獲  
・長良川上流の清流域（郡上市吉田川合流点付近）  
・香魚と称される鮎の独特な香りと引き締まった身質  
・一夜干し製法で水分を15％だけ落とし、旨みと香りを凝縮  
・急速冷凍＆真空個包装で鮮度・香りをキープ、解凍後も焼くだけ簡単  </t>
    <phoneticPr fontId="8"/>
  </si>
  <si>
    <t xml:space="preserve">「川漁師の味を一年中届けたい」――10年前、脱サラし専業鮎漁師となり、郡上鮎の美味しさをそのまま届けるために一夜干し技術を習得。
夕方に漁獲→深夜0時までに内臓処理→低温風で8時間熟成乾燥→夜明け前に急速冷凍、という24時間以内の加工フローを徹底し、獲れたての香りと脂を閉じ込めています。  </t>
    <phoneticPr fontId="8"/>
  </si>
  <si>
    <t xml:space="preserve">郡上の清流に惚れ込み「鮎の可能性を広げたい」と一念発起。10年前、会社員を辞め郡上市へ移住し、川漁と加工を手がけ始めました
郡上の自然とともに育った香り高い鮎を、ぜひご家庭でご堪能ください。  </t>
    <rPh sb="56" eb="57">
      <t>ハジ</t>
    </rPh>
    <phoneticPr fontId="8"/>
  </si>
  <si>
    <t>鮎</t>
    <rPh sb="0" eb="1">
      <t>アユ</t>
    </rPh>
    <phoneticPr fontId="8"/>
  </si>
  <si>
    <t xml:space="preserve">郡上市長良川水系で育った天然鮎を堪能できる特製セット（3～4人前）  
一夜干しはグリルで両面を中火で各3分。皮は香ばしく、身はふっくら。
甘露煮は袋のまま湯せんで温め、ご飯にのせて鮎茶漬けに。  </t>
    <rPh sb="16" eb="18">
      <t>タンノウ</t>
    </rPh>
    <rPh sb="21" eb="23">
      <t>トクセイ</t>
    </rPh>
    <phoneticPr fontId="8"/>
  </si>
  <si>
    <t>天然郡上鮎 一夜干し 5尾　甘露煮 2尾　特製タレ</t>
    <phoneticPr fontId="8"/>
  </si>
  <si>
    <t>特定原材料8品目</t>
  </si>
  <si>
    <t>卵</t>
  </si>
  <si>
    <t>乳成分</t>
  </si>
  <si>
    <t>小麦</t>
  </si>
  <si>
    <t>そば</t>
  </si>
  <si>
    <t>えび</t>
  </si>
  <si>
    <t>かに</t>
  </si>
  <si>
    <t>くるみ</t>
  </si>
  <si>
    <t>特定原材料に準ずるもの20品目</t>
  </si>
  <si>
    <t>さけ（鮭）</t>
  </si>
  <si>
    <t>さば</t>
  </si>
  <si>
    <t>あわび</t>
  </si>
  <si>
    <t>いか</t>
  </si>
  <si>
    <t>いくら</t>
  </si>
  <si>
    <t>牛肉</t>
  </si>
  <si>
    <t>豚肉</t>
  </si>
  <si>
    <t>鶏肉</t>
  </si>
  <si>
    <t>ゼラチン</t>
  </si>
  <si>
    <t>アーモンド</t>
  </si>
  <si>
    <t>カシューナッツ</t>
  </si>
  <si>
    <t>大豆</t>
  </si>
  <si>
    <t>ごま</t>
  </si>
  <si>
    <t>やまいも</t>
  </si>
  <si>
    <t>オレンジ</t>
  </si>
  <si>
    <t>キウイフルーツ</t>
  </si>
  <si>
    <t>バナナ</t>
  </si>
  <si>
    <t>もも</t>
  </si>
  <si>
    <t>りんご</t>
  </si>
  <si>
    <t>マカダミアナッツ</t>
  </si>
  <si>
    <r>
      <t xml:space="preserve">消費期限
</t>
    </r>
    <r>
      <rPr>
        <b/>
        <sz val="10"/>
        <color indexed="10"/>
        <rFont val="Meiryo UI"/>
        <family val="3"/>
        <charset val="128"/>
      </rPr>
      <t>※必須</t>
    </r>
    <phoneticPr fontId="8"/>
  </si>
  <si>
    <r>
      <t xml:space="preserve">アレルギー表示や取り扱い上の注意
</t>
    </r>
    <r>
      <rPr>
        <b/>
        <sz val="10"/>
        <color rgb="FFFF0000"/>
        <rFont val="Meiryo UI"/>
        <family val="3"/>
        <charset val="128"/>
      </rPr>
      <t>※必須</t>
    </r>
    <r>
      <rPr>
        <b/>
        <sz val="10"/>
        <color theme="1"/>
        <rFont val="Meiryo UI"/>
        <family val="3"/>
        <charset val="128"/>
      </rPr>
      <t xml:space="preserve">
※ コンタミネーションに関する品目は選択せず、下記に具体的にご記入ください。</t>
    </r>
    <rPh sb="44" eb="46">
      <t>カキ</t>
    </rPh>
    <phoneticPr fontId="8"/>
  </si>
  <si>
    <t>落花生
（ピーナッツ）</t>
    <phoneticPr fontId="8"/>
  </si>
  <si>
    <t>地場産品基準</t>
    <rPh sb="0" eb="4">
      <t>ジバサンピン</t>
    </rPh>
    <rPh sb="4" eb="6">
      <t>キジュン</t>
    </rPh>
    <phoneticPr fontId="8"/>
  </si>
  <si>
    <t xml:space="preserve">1・・・当該地方団体の区域内において生産されたものであること。
</t>
  </si>
  <si>
    <t xml:space="preserve">2・・・当該地方団体の区域内において返礼品等の原材料の主要な部分が生産されたものであること。
</t>
  </si>
  <si>
    <t xml:space="preserve">3・・・当該地方団体の区域内において返礼品等の製造、加工その他の工程のうち主要な部分を行うことにより相応の付加価値が生じているものであること。
</t>
  </si>
  <si>
    <t xml:space="preserve">3（熟成肉）・・・地場産品基準第３号ただし書に規定する、当該地方団体が属する都道府県の区域内において生産された食肉を原材料として、当該地方団体の区域内において熟成したもの。
</t>
  </si>
  <si>
    <t xml:space="preserve">3（精米）・・・地場産品基準第３号ただし書に規定する、当該地方団体が属する都道府県の区域内において生産された玄米を原材料として、当該地方団体の区域内において精白したもの。
</t>
  </si>
  <si>
    <t xml:space="preserve">4・・・返礼品等を提供する市区町村の区域内において生産されたものであって、近隣の他の市区町村の区域内において生産されたものと混在したもの（流通構造上、混在することが避けられない場合に限る。）であること。
</t>
  </si>
  <si>
    <t xml:space="preserve">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
</t>
  </si>
  <si>
    <t xml:space="preserve">6・・・前各号に該当する返礼品等と当該返礼品等に附帯するものとを合わせて提供するものであって、当該返礼品等の価値が当該提供するものの価値全体の七割以上であること。
</t>
  </si>
  <si>
    <t xml:space="preserve">7・・・当該地方団体の区域内において提供される役務その他これに準ずるものであって、当該役務の主要な部分が当該地方団体に相当程度関連性のあるものであること。
</t>
  </si>
  <si>
    <t xml:space="preserve">8イ・・・市区町村が近隣の他の市区町村と共同でこれらの市区町村の区域内において前各号のいずれかに該当するものを共通の返礼品等とするものであること。
</t>
  </si>
  <si>
    <t xml:space="preserve">8ロ・・・都道府県が当該都道府県の区域内の複数の市区町村と連携し、当該連携する市区町村の区域内において前各号のいずれかに該当するものを当該都道府県及び当該市区町村の共通の返礼品等とするものであること。
</t>
  </si>
  <si>
    <t xml:space="preserve">8ハ・・・都道府県が当該都道府県の区域内の複数の市区町村において地域資源として相当程度認識されている物品及び当該市区町村を認定し、当該物品を当該市区町村がそれぞれ返礼品等とするものであること。
</t>
  </si>
  <si>
    <t>特に伝えたいこだわった点とその背景・理由
※原材料・製造方法・栽培方法などこだわりを教えてください。</t>
    <rPh sb="0" eb="1">
      <t>トク</t>
    </rPh>
    <rPh sb="2" eb="3">
      <t>ツタ</t>
    </rPh>
    <rPh sb="11" eb="12">
      <t>テン</t>
    </rPh>
    <rPh sb="15" eb="17">
      <t>ハイケイ</t>
    </rPh>
    <rPh sb="18" eb="20">
      <t>リユウ</t>
    </rPh>
    <rPh sb="22" eb="25">
      <t>ゲンザイリョウ</t>
    </rPh>
    <rPh sb="26" eb="30">
      <t>セイゾウホウホウ</t>
    </rPh>
    <rPh sb="31" eb="35">
      <t>サイバイホウホウ</t>
    </rPh>
    <rPh sb="42" eb="43">
      <t>オシ</t>
    </rPh>
    <phoneticPr fontId="8"/>
  </si>
  <si>
    <r>
      <t xml:space="preserve">原材料
</t>
    </r>
    <r>
      <rPr>
        <b/>
        <sz val="10"/>
        <color rgb="FFFF0000"/>
        <rFont val="Meiryo UI"/>
        <family val="3"/>
        <charset val="128"/>
      </rPr>
      <t>※必須、ラベルに合わせて記載</t>
    </r>
    <rPh sb="0" eb="3">
      <t>ゲンザイリョウ</t>
    </rPh>
    <rPh sb="5" eb="7">
      <t>ヒッス</t>
    </rPh>
    <rPh sb="12" eb="13">
      <t>ア</t>
    </rPh>
    <rPh sb="16" eb="18">
      <t>キサイ</t>
    </rPh>
    <phoneticPr fontId="8"/>
  </si>
  <si>
    <t>回答欄Ａ</t>
    <rPh sb="0" eb="2">
      <t>カイトウ</t>
    </rPh>
    <rPh sb="2" eb="3">
      <t>ラン</t>
    </rPh>
    <phoneticPr fontId="8"/>
  </si>
  <si>
    <t>回答欄Ｂ</t>
    <rPh sb="0" eb="2">
      <t>カイトウ</t>
    </rPh>
    <rPh sb="2" eb="3">
      <t>ラン</t>
    </rPh>
    <phoneticPr fontId="8"/>
  </si>
  <si>
    <t>回答欄Ｃ</t>
    <rPh sb="0" eb="2">
      <t>カイトウ</t>
    </rPh>
    <rPh sb="2" eb="3">
      <t>ラン</t>
    </rPh>
    <phoneticPr fontId="8"/>
  </si>
  <si>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8"/>
  </si>
  <si>
    <t>当該返礼品の主な原材料のうち、区域内で生産された原材料名</t>
    <rPh sb="0" eb="2">
      <t>トウガイ</t>
    </rPh>
    <rPh sb="2" eb="5">
      <t>ヘンレイヒン</t>
    </rPh>
    <rPh sb="6" eb="7">
      <t>オモ</t>
    </rPh>
    <rPh sb="8" eb="11">
      <t>ゲンザイリョウ</t>
    </rPh>
    <rPh sb="27" eb="28">
      <t>メイ</t>
    </rPh>
    <phoneticPr fontId="8"/>
  </si>
  <si>
    <t>当該返礼品の主な原材料のうち、区域外で生産された原材料名</t>
    <rPh sb="6" eb="7">
      <t>オモ</t>
    </rPh>
    <rPh sb="17" eb="18">
      <t>ガイ</t>
    </rPh>
    <rPh sb="27" eb="28">
      <t>メイ</t>
    </rPh>
    <phoneticPr fontId="8"/>
  </si>
  <si>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8"/>
  </si>
  <si>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8"/>
  </si>
  <si>
    <t>区域外で行われている工程の詳細</t>
    <rPh sb="13" eb="15">
      <t>ショウサイ</t>
    </rPh>
    <phoneticPr fontId="8"/>
  </si>
  <si>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8"/>
  </si>
  <si>
    <t>肉が生産（飼養）された都道府県名</t>
    <rPh sb="0" eb="1">
      <t>ニク</t>
    </rPh>
    <rPh sb="2" eb="4">
      <t>シヨウ</t>
    </rPh>
    <rPh sb="5" eb="7">
      <t>シヨウ</t>
    </rPh>
    <rPh sb="11" eb="15">
      <t>トドウフケン</t>
    </rPh>
    <rPh sb="15" eb="16">
      <t>メイ</t>
    </rPh>
    <phoneticPr fontId="8"/>
  </si>
  <si>
    <t>区域内で行われている熟成工程の詳細</t>
    <rPh sb="0" eb="3">
      <t>クイキナイ</t>
    </rPh>
    <rPh sb="4" eb="5">
      <t>オコナ</t>
    </rPh>
    <rPh sb="10" eb="12">
      <t>ジュクセイ</t>
    </rPh>
    <rPh sb="12" eb="14">
      <t>コウテイ</t>
    </rPh>
    <rPh sb="15" eb="17">
      <t>ショウサイ</t>
    </rPh>
    <phoneticPr fontId="8"/>
  </si>
  <si>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8"/>
  </si>
  <si>
    <t>米が生産（栽培）された都道府県名</t>
    <rPh sb="0" eb="1">
      <t>コメ</t>
    </rPh>
    <rPh sb="2" eb="4">
      <t>セイサン</t>
    </rPh>
    <rPh sb="5" eb="7">
      <t>サイバイ</t>
    </rPh>
    <rPh sb="11" eb="15">
      <t>トドウフケン</t>
    </rPh>
    <rPh sb="15" eb="16">
      <t>メイ</t>
    </rPh>
    <phoneticPr fontId="8"/>
  </si>
  <si>
    <t>区域内で行われている精米工程の詳細</t>
    <rPh sb="0" eb="3">
      <t>クイキナイ</t>
    </rPh>
    <rPh sb="4" eb="5">
      <t>オコナ</t>
    </rPh>
    <rPh sb="10" eb="12">
      <t>セイマイ</t>
    </rPh>
    <rPh sb="12" eb="14">
      <t>コウテイ</t>
    </rPh>
    <rPh sb="15" eb="17">
      <t>ショウサイ</t>
    </rPh>
    <phoneticPr fontId="8"/>
  </si>
  <si>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8"/>
  </si>
  <si>
    <t>区域内で行われている工程（企画立案等）の詳細</t>
    <rPh sb="13" eb="15">
      <t>キカク</t>
    </rPh>
    <rPh sb="15" eb="17">
      <t>リツアン</t>
    </rPh>
    <rPh sb="17" eb="18">
      <t>トウ</t>
    </rPh>
    <phoneticPr fontId="8"/>
  </si>
  <si>
    <t>区域外（製造地など）で行われている工程の詳細</t>
    <rPh sb="4" eb="6">
      <t>セイゾウ</t>
    </rPh>
    <rPh sb="6" eb="7">
      <t>チ</t>
    </rPh>
    <phoneticPr fontId="8"/>
  </si>
  <si>
    <t>・区域内で行われている企画立案の工程（回答欄A）で当該製品の価値の過半が生じている旨（事業者からの証明をＰＤＦで提出）
・左記の工程（回答欄B）を行っている地方団体では当該返礼品が提供されていない旨</t>
    <rPh sb="61" eb="63">
      <t>サキ</t>
    </rPh>
    <rPh sb="64" eb="66">
      <t>コウテイ</t>
    </rPh>
    <rPh sb="67" eb="69">
      <t>カイトウ</t>
    </rPh>
    <rPh sb="69" eb="70">
      <t>ラン</t>
    </rPh>
    <rPh sb="73" eb="74">
      <t>オコナ</t>
    </rPh>
    <rPh sb="78" eb="80">
      <t>チホウ</t>
    </rPh>
    <rPh sb="80" eb="82">
      <t>ダンタイ</t>
    </rPh>
    <rPh sb="84" eb="86">
      <t>トウガイ</t>
    </rPh>
    <rPh sb="86" eb="88">
      <t>ヘンレイ</t>
    </rPh>
    <rPh sb="88" eb="89">
      <t>ヒン</t>
    </rPh>
    <rPh sb="90" eb="92">
      <t>テイキョウ</t>
    </rPh>
    <rPh sb="98" eb="99">
      <t>ムネ</t>
    </rPh>
    <phoneticPr fontId="8"/>
  </si>
  <si>
    <t>区域内で行われている生産の内容（栽培、繁殖、肥育、養殖、水揚げ等）</t>
    <rPh sb="10" eb="12">
      <t>セイサン</t>
    </rPh>
    <rPh sb="13" eb="15">
      <t>ナイヨウ</t>
    </rPh>
    <rPh sb="19" eb="21">
      <t>ハンショク</t>
    </rPh>
    <rPh sb="25" eb="27">
      <t>ヨウショク</t>
    </rPh>
    <phoneticPr fontId="8"/>
  </si>
  <si>
    <t>当該地方団体の広報のために作成されたオリジナルグッズ等である旨</t>
    <rPh sb="4" eb="6">
      <t>ダンタイ</t>
    </rPh>
    <rPh sb="7" eb="9">
      <t>コウホウ</t>
    </rPh>
    <rPh sb="13" eb="15">
      <t>サクセイ</t>
    </rPh>
    <rPh sb="26" eb="27">
      <t>トウ</t>
    </rPh>
    <rPh sb="30" eb="31">
      <t>ムネ</t>
    </rPh>
    <phoneticPr fontId="8"/>
  </si>
  <si>
    <t>返礼品の形状、名称、その他の特徴が把握でき、回答欄Ｂの明白性が分かる資料をＰＤＦで提出</t>
    <rPh sb="0" eb="3">
      <t>ヘンレイヒン</t>
    </rPh>
    <rPh sb="4" eb="6">
      <t>ケイジョウ</t>
    </rPh>
    <rPh sb="7" eb="9">
      <t>メイショウ</t>
    </rPh>
    <rPh sb="12" eb="13">
      <t>タ</t>
    </rPh>
    <rPh sb="14" eb="16">
      <t>トクチョウ</t>
    </rPh>
    <rPh sb="17" eb="19">
      <t>ハアク</t>
    </rPh>
    <rPh sb="22" eb="25">
      <t>カイトウラン</t>
    </rPh>
    <rPh sb="27" eb="30">
      <t>メイハクセイ</t>
    </rPh>
    <rPh sb="31" eb="32">
      <t>ワ</t>
    </rPh>
    <rPh sb="34" eb="36">
      <t>シリョウ</t>
    </rPh>
    <rPh sb="41" eb="43">
      <t>テイシュツ</t>
    </rPh>
    <phoneticPr fontId="8"/>
  </si>
  <si>
    <t>・役務が提供される施設名等
・（区域外での役務の提供が含まれる場合）提供される所在地</t>
    <rPh sb="11" eb="12">
      <t>メイ</t>
    </rPh>
    <rPh sb="12" eb="13">
      <t>トウ</t>
    </rPh>
    <phoneticPr fontId="8"/>
  </si>
  <si>
    <t>役務が提供される施設名･所在地</t>
    <rPh sb="10" eb="11">
      <t>メイ</t>
    </rPh>
    <rPh sb="12" eb="15">
      <t>ショザイチ</t>
    </rPh>
    <phoneticPr fontId="8"/>
  </si>
  <si>
    <t>当該地方団体の区域内に所在する宿泊施設であって、当該地方団体が属する都道府県の区域内においてのみ宿泊施設の運営を行う者が運営する旨</t>
    <rPh sb="64" eb="65">
      <t>ムネ</t>
    </rPh>
    <phoneticPr fontId="8"/>
  </si>
  <si>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8"/>
  </si>
  <si>
    <t>１人１泊あたりの調達費用の額</t>
    <rPh sb="1" eb="2">
      <t>ニン</t>
    </rPh>
    <phoneticPr fontId="8"/>
  </si>
  <si>
    <t>－</t>
  </si>
  <si>
    <t>役務が提供される施設名･所在地</t>
  </si>
  <si>
    <t>・当該電気の提供事業者名
・返礼品として提供する電気の総量が当該電気に係る区域内の発電量の範囲内となっている旨</t>
    <rPh sb="4" eb="6">
      <t>テイキョウ</t>
    </rPh>
    <rPh sb="9" eb="11">
      <t>バショ</t>
    </rPh>
    <phoneticPr fontId="8"/>
  </si>
  <si>
    <t>交換できるものの概要</t>
    <rPh sb="0" eb="2">
      <t>コウカン</t>
    </rPh>
    <rPh sb="8" eb="10">
      <t>ガイヨウ</t>
    </rPh>
    <phoneticPr fontId="8"/>
  </si>
  <si>
    <t>地場産品以外のものと交換されないことの担保方法</t>
    <rPh sb="21" eb="23">
      <t>ホウホウ</t>
    </rPh>
    <phoneticPr fontId="8"/>
  </si>
  <si>
    <t>流通構造上、混在が避けられない理由</t>
  </si>
  <si>
    <t>混在する可能性のある地方団体名</t>
  </si>
  <si>
    <t>当該地方団体独自の返礼品であることが明白な理由</t>
  </si>
  <si>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</si>
  <si>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</si>
  <si>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</si>
  <si>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役務の内容
※区域内で提供されていても全国各地で同様の役務が提供されているなど、地域との関連性が希薄なものは７号役務に該当しません。</t>
  </si>
  <si>
    <t>役務の内容が当該地方団体と相当程度関連性がある（区域外の同種の役務では代替できない）といえる理由</t>
  </si>
  <si>
    <t>区域内で発電された電気であることが判る旨</t>
  </si>
  <si>
    <t>地域のエネルギー源の種類（太陽光、バイオマス、地熱等）</t>
  </si>
  <si>
    <t>民間事業者が提供するふるさと納税用のプラットフォームサービスを経由して返礼品等を提供するもの（例：○○pay商品券、△△Pay）である場合は、当該事業者名及び当該サービス名</t>
  </si>
  <si>
    <t xml:space="preserve">3（企画立案）・・・地場産品基準第３号ただし書に規定する、当該地方団体が属する都道府県の区域内において生産された玄米を原材料として、当該地方団体の区域内において精白したもの。
</t>
    <rPh sb="2" eb="6">
      <t>キカクリツアン</t>
    </rPh>
    <phoneticPr fontId="8"/>
  </si>
  <si>
    <t xml:space="preserve">7（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
</t>
    <rPh sb="2" eb="4">
      <t>シュクハク</t>
    </rPh>
    <phoneticPr fontId="8"/>
  </si>
  <si>
    <t xml:space="preserve">7（宿泊　5万円以下）・・・当該地方団体の区域内に所在する宿泊施設における宿泊の提供に係る役務であって、前号に該当しないもののうち、当該役務の調達に要する費用の額が一夜につき一人当たり五万円を超えないもの
</t>
    <rPh sb="2" eb="4">
      <t>シュクハク</t>
    </rPh>
    <rPh sb="6" eb="10">
      <t>マンエンイカ</t>
    </rPh>
    <phoneticPr fontId="8"/>
  </si>
  <si>
    <t xml:space="preserve">7（電気）・・・当該地方団体の区域内において地域のエネルギー源により発電された電気であること。
</t>
    <rPh sb="2" eb="4">
      <t>デンキ</t>
    </rPh>
    <phoneticPr fontId="8"/>
  </si>
  <si>
    <t xml:space="preserve">99・・・前各号のいずれかに該当する返礼品等とのみ交換させるために提供するものであること。（告示第５条柱書き）（例：○○pay商品券、△△Pay）
</t>
    <phoneticPr fontId="8"/>
  </si>
  <si>
    <t>回答欄A
記入事項</t>
    <rPh sb="0" eb="2">
      <t>カイトウ</t>
    </rPh>
    <rPh sb="2" eb="3">
      <t>ラン</t>
    </rPh>
    <rPh sb="5" eb="9">
      <t>キニュウジコウ</t>
    </rPh>
    <phoneticPr fontId="8"/>
  </si>
  <si>
    <t>回答欄B
記入事項</t>
    <rPh sb="0" eb="2">
      <t>カイトウ</t>
    </rPh>
    <rPh sb="2" eb="3">
      <t>ラン</t>
    </rPh>
    <rPh sb="5" eb="9">
      <t>キニュウジコウ</t>
    </rPh>
    <phoneticPr fontId="8"/>
  </si>
  <si>
    <t>回答欄C
記入事項</t>
    <rPh sb="0" eb="2">
      <t>カイトウ</t>
    </rPh>
    <rPh sb="2" eb="3">
      <t>ラン</t>
    </rPh>
    <rPh sb="5" eb="9">
      <t>キニュウジコウ</t>
    </rPh>
    <phoneticPr fontId="8"/>
  </si>
  <si>
    <r>
      <t xml:space="preserve">地場産品基準
</t>
    </r>
    <r>
      <rPr>
        <b/>
        <sz val="10"/>
        <color rgb="FFFF0000"/>
        <rFont val="Meiryo UI"/>
        <family val="3"/>
        <charset val="128"/>
      </rPr>
      <t>※必須</t>
    </r>
    <rPh sb="0" eb="6">
      <t>ジバサンピンキジュン</t>
    </rPh>
    <rPh sb="8" eb="10">
      <t>ヒッス</t>
    </rPh>
    <phoneticPr fontId="8"/>
  </si>
  <si>
    <r>
      <t xml:space="preserve">回答欄Ａ
</t>
    </r>
    <r>
      <rPr>
        <b/>
        <sz val="10"/>
        <color rgb="FFFF0000"/>
        <rFont val="Meiryo UI"/>
        <family val="3"/>
        <charset val="128"/>
      </rPr>
      <t>※必須</t>
    </r>
    <rPh sb="0" eb="2">
      <t>カイトウ</t>
    </rPh>
    <rPh sb="2" eb="3">
      <t>ラン</t>
    </rPh>
    <phoneticPr fontId="8"/>
  </si>
  <si>
    <t>※地場産品選択後表示</t>
    <rPh sb="1" eb="5">
      <t>ジバサンピン</t>
    </rPh>
    <rPh sb="5" eb="8">
      <t>センタクゴ</t>
    </rPh>
    <rPh sb="8" eb="10">
      <t>ヒョウジ</t>
    </rPh>
    <phoneticPr fontId="8"/>
  </si>
  <si>
    <r>
      <t xml:space="preserve">回答欄Ｂ
</t>
    </r>
    <r>
      <rPr>
        <b/>
        <sz val="10"/>
        <color rgb="FFFF0000"/>
        <rFont val="Meiryo UI"/>
        <family val="3"/>
        <charset val="128"/>
      </rPr>
      <t>※必須
※記入事項「ー」の場合不要</t>
    </r>
    <rPh sb="18" eb="20">
      <t>バアイ</t>
    </rPh>
    <rPh sb="20" eb="22">
      <t>フヨウ</t>
    </rPh>
    <phoneticPr fontId="8"/>
  </si>
  <si>
    <r>
      <t xml:space="preserve">回答欄Ｃ
</t>
    </r>
    <r>
      <rPr>
        <b/>
        <sz val="10"/>
        <color rgb="FFFF0000"/>
        <rFont val="Meiryo UI"/>
        <family val="3"/>
        <charset val="128"/>
      </rPr>
      <t>※必須</t>
    </r>
    <r>
      <rPr>
        <b/>
        <sz val="10"/>
        <rFont val="Meiryo UI"/>
        <family val="3"/>
        <charset val="128"/>
      </rPr>
      <t xml:space="preserve">
</t>
    </r>
    <r>
      <rPr>
        <b/>
        <sz val="10"/>
        <color rgb="FFFF0000"/>
        <rFont val="Meiryo UI"/>
        <family val="3"/>
        <charset val="128"/>
      </rPr>
      <t>※記入事項「ー」の場合不要</t>
    </r>
    <rPh sb="0" eb="2">
      <t>カイトウ</t>
    </rPh>
    <rPh sb="2" eb="3">
      <t>ラン</t>
    </rPh>
    <rPh sb="6" eb="8">
      <t>ヒッス</t>
    </rPh>
    <phoneticPr fontId="8"/>
  </si>
  <si>
    <t>タレ</t>
    <phoneticPr fontId="8"/>
  </si>
  <si>
    <t>鮎の付加価値が商品全体の80%以上のため</t>
    <rPh sb="0" eb="1">
      <t>アユ</t>
    </rPh>
    <rPh sb="2" eb="6">
      <t>フカカチ</t>
    </rPh>
    <rPh sb="7" eb="9">
      <t>ショウヒン</t>
    </rPh>
    <rPh sb="9" eb="11">
      <t>ゼンタイ</t>
    </rPh>
    <rPh sb="15" eb="17">
      <t>イジョウ</t>
    </rPh>
    <phoneticPr fontId="8"/>
  </si>
  <si>
    <t>郡上市ふるさと寄附金　返礼品申込書（様式１）</t>
    <rPh sb="0" eb="3">
      <t>グジョウシ</t>
    </rPh>
    <rPh sb="7" eb="10">
      <t>キフキン</t>
    </rPh>
    <rPh sb="11" eb="13">
      <t>ヘンレイ</t>
    </rPh>
    <rPh sb="13" eb="14">
      <t>ヒン</t>
    </rPh>
    <rPh sb="14" eb="17">
      <t>モウシコミショ</t>
    </rPh>
    <rPh sb="18" eb="20">
      <t>ヨウシキ</t>
    </rPh>
    <phoneticPr fontId="8"/>
  </si>
  <si>
    <t>お礼の品登録シート</t>
    <phoneticPr fontId="8"/>
  </si>
  <si>
    <t>郡上市または株式会社ヒダカラ</t>
    <rPh sb="0" eb="3">
      <t>グジョウシ</t>
    </rPh>
    <rPh sb="6" eb="10">
      <t>カブシキガイシャ</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</si>
</sst>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charset val="128"/>
      <scheme val="minor"/>
    </font>
    <font>
      <sz val="11"/>
      <color theme="1"/>
      <name val="Meiryo UI"/>
      <family val="3"/>
      <charset val="128"/>
    </font>
    <font>
      <b/>
      <sz val="10"/>
      <color theme="1"/>
      <name val="Meiryo UI"/>
      <family val="3"/>
      <charset val="128"/>
    </font>
    <font>
      <sz val="10"/>
      <color theme="1"/>
      <name val="Meiryo UI"/>
      <family val="3"/>
      <charset val="128"/>
    </font>
    <font>
      <u/>
      <sz val="11"/>
      <color theme="10"/>
      <name val="ＭＳ Ｐゴシック"/>
      <family val="3"/>
      <charset val="128"/>
      <scheme val="minor"/>
    </font>
    <font>
      <sz val="10"/>
      <color theme="0"/>
      <name val="Meiryo UI"/>
      <family val="3"/>
      <charset val="128"/>
    </font>
    <font>
      <sz val="9"/>
      <color theme="1"/>
      <name val="Meiryo UI"/>
      <family val="3"/>
      <charset val="128"/>
    </font>
    <font>
      <sz val="11"/>
      <color theme="1"/>
      <name val="ＭＳ Ｐゴシック"/>
      <family val="3"/>
      <charset val="128"/>
      <scheme val="minor"/>
    </font>
    <font>
      <sz val="6"/>
      <name val="ＭＳ Ｐゴシック"/>
      <family val="3"/>
      <charset val="128"/>
      <scheme val="minor"/>
    </font>
    <font>
      <b/>
      <sz val="10"/>
      <color indexed="10"/>
      <name val="Meiryo UI"/>
      <family val="3"/>
      <charset val="128"/>
    </font>
    <font>
      <b/>
      <sz val="10"/>
      <name val="Meiryo UI"/>
      <family val="3"/>
      <charset val="128"/>
    </font>
    <font>
      <b/>
      <sz val="10"/>
      <color rgb="FFFF0000"/>
      <name val="Meiryo UI"/>
      <family val="3"/>
      <charset val="128"/>
    </font>
    <font>
      <b/>
      <sz val="11"/>
      <color theme="1"/>
      <name val="Meiryo UI"/>
      <family val="3"/>
      <charset val="128"/>
    </font>
    <font>
      <sz val="6"/>
      <name val="游ゴシック"/>
      <family val="3"/>
      <charset val="128"/>
    </font>
    <font>
      <b/>
      <sz val="11"/>
      <color rgb="FF000000"/>
      <name val="Meiryo UI"/>
      <family val="3"/>
      <charset val="128"/>
    </font>
    <font>
      <b/>
      <sz val="16"/>
      <color theme="1"/>
      <name val="Meiryo UI"/>
      <family val="3"/>
      <charset val="128"/>
    </font>
    <font>
      <b/>
      <sz val="12"/>
      <color theme="1"/>
      <name val="Meiryo UI"/>
      <family val="3"/>
      <charset val="128"/>
    </font>
  </fonts>
  <fills count="7">
    <fill>
      <patternFill patternType="none"/>
    </fill>
    <fill>
      <patternFill patternType="gray125"/>
    </fill>
    <fill>
      <patternFill patternType="solid">
        <fgColor rgb="FFC00000"/>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14">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7" fillId="0" borderId="0">
      <alignment vertical="center"/>
    </xf>
  </cellStyleXfs>
  <cellXfs count="42">
    <xf numFmtId="0" fontId="0" fillId="0" borderId="0" xfId="0">
      <alignment vertical="center"/>
    </xf>
    <xf numFmtId="0" fontId="1" fillId="0" borderId="0" xfId="0" applyFont="1">
      <alignment vertical="center"/>
    </xf>
    <xf numFmtId="0" fontId="1" fillId="0" borderId="0" xfId="2" applyFont="1">
      <alignment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0" fontId="4" fillId="0" borderId="4" xfId="1" applyBorder="1">
      <alignment vertical="center"/>
    </xf>
    <xf numFmtId="0" fontId="3" fillId="0" borderId="5" xfId="2" applyFont="1" applyBorder="1">
      <alignment vertical="center"/>
    </xf>
    <xf numFmtId="0" fontId="3" fillId="0" borderId="6" xfId="2" applyFont="1" applyBorder="1">
      <alignment vertical="center"/>
    </xf>
    <xf numFmtId="0" fontId="3" fillId="0" borderId="0" xfId="2" applyFont="1">
      <alignment vertical="center"/>
    </xf>
    <xf numFmtId="0" fontId="5" fillId="2" borderId="7" xfId="2" applyFont="1" applyFill="1" applyBorder="1">
      <alignment vertical="center"/>
    </xf>
    <xf numFmtId="0" fontId="3" fillId="0" borderId="8" xfId="2" applyFont="1" applyBorder="1">
      <alignment vertical="center"/>
    </xf>
    <xf numFmtId="0" fontId="5" fillId="2" borderId="9" xfId="2" applyFont="1" applyFill="1" applyBorder="1">
      <alignment vertical="center"/>
    </xf>
    <xf numFmtId="0" fontId="3" fillId="0" borderId="10" xfId="2" applyFont="1" applyBorder="1">
      <alignment vertical="center"/>
    </xf>
    <xf numFmtId="0" fontId="3" fillId="0" borderId="11" xfId="2" applyFont="1" applyBorder="1">
      <alignment vertical="center"/>
    </xf>
    <xf numFmtId="0" fontId="3" fillId="0" borderId="11" xfId="2" applyFont="1" applyBorder="1" applyAlignment="1">
      <alignment vertical="center" wrapText="1"/>
    </xf>
    <xf numFmtId="0" fontId="6" fillId="0" borderId="11" xfId="2" applyFont="1" applyBorder="1" applyAlignment="1">
      <alignment vertical="center" wrapText="1"/>
    </xf>
    <xf numFmtId="49" fontId="3" fillId="0" borderId="11" xfId="2" applyNumberFormat="1" applyFont="1" applyBorder="1" applyAlignment="1">
      <alignment vertical="center" wrapText="1"/>
    </xf>
    <xf numFmtId="0" fontId="4" fillId="0" borderId="0" xfId="1" applyBorder="1">
      <alignment vertical="center"/>
    </xf>
    <xf numFmtId="0" fontId="3" fillId="0" borderId="11" xfId="2" applyFont="1" applyBorder="1" applyAlignment="1">
      <alignment horizontal="right" vertical="center" wrapText="1"/>
    </xf>
    <xf numFmtId="0" fontId="2" fillId="3" borderId="11" xfId="2" applyFont="1" applyFill="1" applyBorder="1" applyAlignment="1">
      <alignment vertical="center" wrapText="1"/>
    </xf>
    <xf numFmtId="0" fontId="2" fillId="3" borderId="11" xfId="2" applyFont="1" applyFill="1" applyBorder="1">
      <alignment vertical="center"/>
    </xf>
    <xf numFmtId="0" fontId="12" fillId="0" borderId="0" xfId="0" applyFont="1">
      <alignment vertical="center"/>
    </xf>
    <xf numFmtId="0" fontId="10" fillId="3" borderId="11" xfId="2" applyFont="1" applyFill="1" applyBorder="1" applyAlignment="1">
      <alignment vertical="center" wrapText="1"/>
    </xf>
    <xf numFmtId="0" fontId="3" fillId="0" borderId="12" xfId="2" applyFont="1" applyBorder="1">
      <alignment vertical="center"/>
    </xf>
    <xf numFmtId="0" fontId="5" fillId="2" borderId="13" xfId="2" applyFont="1" applyFill="1" applyBorder="1">
      <alignment vertical="center"/>
    </xf>
    <xf numFmtId="0" fontId="3" fillId="0" borderId="11" xfId="2" applyFont="1" applyBorder="1" applyAlignment="1">
      <alignment horizontal="left" vertical="top" wrapText="1"/>
    </xf>
    <xf numFmtId="0" fontId="2" fillId="5" borderId="11" xfId="2" applyFont="1" applyFill="1" applyBorder="1" applyAlignment="1">
      <alignment vertical="center" wrapText="1"/>
    </xf>
    <xf numFmtId="0" fontId="1" fillId="5" borderId="11" xfId="0" applyFont="1" applyFill="1" applyBorder="1">
      <alignment vertical="center"/>
    </xf>
    <xf numFmtId="0" fontId="1" fillId="4" borderId="11" xfId="0" applyFont="1" applyFill="1" applyBorder="1">
      <alignment vertical="center"/>
    </xf>
    <xf numFmtId="0" fontId="1" fillId="0" borderId="11" xfId="0" applyFont="1" applyBorder="1">
      <alignment vertical="center"/>
    </xf>
    <xf numFmtId="0" fontId="14" fillId="0" borderId="0" xfId="0" applyFont="1">
      <alignment vertical="center"/>
    </xf>
    <xf numFmtId="0" fontId="1" fillId="0" borderId="11" xfId="0" applyFont="1" applyBorder="1">
      <alignment vertical="center"/>
      <extLst>
        <ext xmlns:xfpb="http://schemas.microsoft.com/office/spreadsheetml/2022/featurepropertybag" uri="{C7286773-470A-42A8-94C5-96B5CB345126}">
          <xfpb:xfComplement i="0"/>
        </ext>
      </extLst>
    </xf>
    <xf numFmtId="0" fontId="1" fillId="5" borderId="11" xfId="0" applyFont="1" applyFill="1" applyBorder="1" applyAlignment="1">
      <alignment vertical="center" wrapText="1"/>
    </xf>
    <xf numFmtId="0" fontId="15" fillId="0" borderId="0" xfId="2" applyFont="1">
      <alignment vertical="center"/>
    </xf>
    <xf numFmtId="0" fontId="7" fillId="0" borderId="0" xfId="2">
      <alignment vertical="center"/>
    </xf>
    <xf numFmtId="0" fontId="7" fillId="0" borderId="0" xfId="2" applyAlignment="1">
      <alignment vertical="center" wrapText="1"/>
    </xf>
    <xf numFmtId="0" fontId="1" fillId="0" borderId="11" xfId="0" applyFont="1" applyBorder="1" applyAlignment="1">
      <alignment vertical="center" wrapText="1"/>
    </xf>
    <xf numFmtId="0" fontId="1" fillId="6" borderId="11" xfId="0" applyFont="1" applyFill="1" applyBorder="1" applyAlignment="1">
      <alignment vertical="center" wrapText="1"/>
    </xf>
    <xf numFmtId="0" fontId="10" fillId="6" borderId="11" xfId="2" applyFont="1" applyFill="1" applyBorder="1" applyAlignment="1">
      <alignment vertical="center" wrapText="1"/>
    </xf>
    <xf numFmtId="0" fontId="16" fillId="0" borderId="0" xfId="2" applyFont="1">
      <alignment vertical="center"/>
    </xf>
    <xf numFmtId="0" fontId="16" fillId="0" borderId="0" xfId="0" applyFont="1">
      <alignment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68034</xdr:colOff>
      <xdr:row>4</xdr:row>
      <xdr:rowOff>81642</xdr:rowOff>
    </xdr:from>
    <xdr:to>
      <xdr:col>6</xdr:col>
      <xdr:colOff>1372960</xdr:colOff>
      <xdr:row>9</xdr:row>
      <xdr:rowOff>95250</xdr:rowOff>
    </xdr:to>
    <xdr:sp macro="" textlink="">
      <xdr:nvSpPr>
        <xdr:cNvPr id="5" name="吹き出し: 角を丸めた四角形 4">
          <a:extLst>
            <a:ext uri="{FF2B5EF4-FFF2-40B4-BE49-F238E27FC236}">
              <a16:creationId xmlns:a16="http://schemas.microsoft.com/office/drawing/2014/main" id="{F0B59992-4774-94DB-0B54-8B84CB6155B8}"/>
            </a:ext>
          </a:extLst>
        </xdr:cNvPr>
        <xdr:cNvSpPr/>
      </xdr:nvSpPr>
      <xdr:spPr>
        <a:xfrm>
          <a:off x="9443355" y="966106"/>
          <a:ext cx="4625069" cy="1034144"/>
        </a:xfrm>
        <a:prstGeom prst="wedgeRoundRectCallout">
          <a:avLst>
            <a:gd name="adj1" fmla="val -40075"/>
            <a:gd name="adj2" fmla="val 7372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000" b="1">
              <a:latin typeface="Meiryo UI" panose="020B0604030504040204" pitchFamily="50" charset="-128"/>
              <a:ea typeface="Meiryo UI" panose="020B0604030504040204" pitchFamily="50" charset="-128"/>
            </a:rPr>
            <a:t>説明文に何を書いたらいいか迷った時は・・</a:t>
          </a:r>
          <a:endParaRPr kumimoji="1" lang="en-US" altLang="ja-JP" sz="1000" b="1">
            <a:latin typeface="Meiryo UI" panose="020B0604030504040204" pitchFamily="50" charset="-128"/>
            <a:ea typeface="Meiryo UI" panose="020B0604030504040204" pitchFamily="50" charset="-128"/>
          </a:endParaRPr>
        </a:p>
        <a:p>
          <a:pPr algn="l"/>
          <a:r>
            <a:rPr lang="ja-JP" altLang="en-US" sz="900" b="0" i="0">
              <a:solidFill>
                <a:schemeClr val="dk1"/>
              </a:solidFill>
              <a:effectLst/>
              <a:latin typeface="Meiryo UI" panose="020B0604030504040204" pitchFamily="50" charset="-128"/>
              <a:ea typeface="Meiryo UI" panose="020B0604030504040204" pitchFamily="50" charset="-128"/>
              <a:cs typeface="+mn-cs"/>
            </a:rPr>
            <a:t>いつから</a:t>
          </a:r>
          <a:r>
            <a:rPr lang="en-US" altLang="ja-JP" sz="900" b="0" i="0">
              <a:solidFill>
                <a:schemeClr val="dk1"/>
              </a:solidFill>
              <a:effectLst/>
              <a:latin typeface="Meiryo UI" panose="020B0604030504040204" pitchFamily="50" charset="-128"/>
              <a:ea typeface="Meiryo UI" panose="020B0604030504040204" pitchFamily="50" charset="-128"/>
              <a:cs typeface="+mn-cs"/>
            </a:rPr>
            <a:t>(20</a:t>
          </a:r>
          <a:r>
            <a:rPr lang="ja-JP" altLang="en-US" sz="900" b="0" i="0">
              <a:solidFill>
                <a:schemeClr val="dk1"/>
              </a:solidFill>
              <a:effectLst/>
              <a:latin typeface="Meiryo UI" panose="020B0604030504040204" pitchFamily="50" charset="-128"/>
              <a:ea typeface="Meiryo UI" panose="020B0604030504040204" pitchFamily="50" charset="-128"/>
              <a:cs typeface="+mn-cs"/>
            </a:rPr>
            <a:t>年前から</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・どこで</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郡上市で</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・だれが</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自分と妻の二人で</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・なにを</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トマトを</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・なぜ</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トマト好きが高じて</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・どのように</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r>
            <a:rPr lang="ja-JP" altLang="en-US" sz="900" b="0" i="0">
              <a:solidFill>
                <a:schemeClr val="dk1"/>
              </a:solidFill>
              <a:effectLst/>
              <a:latin typeface="Meiryo UI" panose="020B0604030504040204" pitchFamily="50" charset="-128"/>
              <a:ea typeface="Meiryo UI" panose="020B0604030504040204" pitchFamily="50" charset="-128"/>
              <a:cs typeface="+mn-cs"/>
            </a:rPr>
            <a:t>専業農家となり有機栽培にこだわったトマト作り</a:t>
          </a:r>
          <a:r>
            <a:rPr lang="en-US" altLang="ja-JP" sz="900" b="0" i="0">
              <a:solidFill>
                <a:schemeClr val="dk1"/>
              </a:solidFill>
              <a:effectLst/>
              <a:latin typeface="Meiryo UI" panose="020B0604030504040204" pitchFamily="50" charset="-128"/>
              <a:ea typeface="Meiryo UI" panose="020B0604030504040204" pitchFamily="50" charset="-128"/>
              <a:cs typeface="+mn-cs"/>
            </a:rPr>
            <a:t>)</a:t>
          </a:r>
        </a:p>
        <a:p>
          <a:pPr algn="l"/>
          <a:r>
            <a:rPr lang="en-US" altLang="ja-JP" sz="900" b="0" i="0">
              <a:solidFill>
                <a:schemeClr val="dk1"/>
              </a:solidFill>
              <a:effectLst/>
              <a:latin typeface="Meiryo UI" panose="020B0604030504040204" pitchFamily="50" charset="-128"/>
              <a:ea typeface="Meiryo UI" panose="020B0604030504040204" pitchFamily="50" charset="-128"/>
              <a:cs typeface="+mn-cs"/>
            </a:rPr>
            <a:t>5W1H</a:t>
          </a:r>
          <a:r>
            <a:rPr lang="ja-JP" altLang="en-US" sz="900" b="0" i="0">
              <a:solidFill>
                <a:schemeClr val="dk1"/>
              </a:solidFill>
              <a:effectLst/>
              <a:latin typeface="Meiryo UI" panose="020B0604030504040204" pitchFamily="50" charset="-128"/>
              <a:ea typeface="Meiryo UI" panose="020B0604030504040204" pitchFamily="50" charset="-128"/>
              <a:cs typeface="+mn-cs"/>
            </a:rPr>
            <a:t>を意識して記入してみてください。</a:t>
          </a:r>
          <a:endParaRPr kumimoji="1" lang="ja-JP" altLang="en-US" sz="9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644445</xdr:colOff>
      <xdr:row>22</xdr:row>
      <xdr:rowOff>222837</xdr:rowOff>
    </xdr:from>
    <xdr:to>
      <xdr:col>21</xdr:col>
      <xdr:colOff>425824</xdr:colOff>
      <xdr:row>43</xdr:row>
      <xdr:rowOff>188366</xdr:rowOff>
    </xdr:to>
    <xdr:sp macro="" textlink="">
      <xdr:nvSpPr>
        <xdr:cNvPr id="2" name="テキスト ボックス 1">
          <a:extLst>
            <a:ext uri="{FF2B5EF4-FFF2-40B4-BE49-F238E27FC236}">
              <a16:creationId xmlns:a16="http://schemas.microsoft.com/office/drawing/2014/main" id="{D9A27EF8-C44E-4F2C-899B-7B7B0849827B}"/>
            </a:ext>
          </a:extLst>
        </xdr:cNvPr>
        <xdr:cNvSpPr txBox="1"/>
      </xdr:nvSpPr>
      <xdr:spPr>
        <a:xfrm>
          <a:off x="644445" y="5317778"/>
          <a:ext cx="15723614" cy="4828882"/>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（熟成肉）・・・地場産品基準第３号ただし書に規定する、</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当該地方団体が属する都道府県の区域内において生産された食肉を原材料として、当該地方</a:t>
          </a:r>
          <a:endPar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団体の区域内において熟成したもの。</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（精米）・・・地場産品基準第３号ただし書に規定する、当該地方団体が属する都道府県の区域内において生産された玄米を原材料として、当該地方</a:t>
          </a:r>
          <a:endPar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団体の区域内において精白したもの。</a:t>
          </a:r>
          <a:endPar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・・・地方団体の広報の目的で生産された当該地方団体のキャラクターグッズ、オリジナルグッズその他これらに類するものであって、形状、名称その他の</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特徴から当該地方団体の独自の返礼品等であることが明白なものであること。</a:t>
          </a: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・・・前各号に該当する返礼品等と当該返礼品等に附帯するものとを合わせて提供するものであって、当該返礼品等の価値が当該提供するものの価値</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全体の七割以上であること。</a:t>
          </a: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・・・当該地方団体の区域内において提供される役務その他これに準ずるものであって、当該役務の主要な部分が当該地方団体に相当程度関連性の</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あるものであること。</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a:t>
          </a:r>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a:t>
          </a:r>
          <a:endPar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あること。</a:t>
          </a:r>
          <a:endPar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kumimoji="0" lang="en-US" altLang="ja-JP"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都道府県が当該都道府県の区域内の複数の市区町村において地域資源として相当程度認識されている物品及び当該市区町村を認定し、当該</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物品を当該市区町村がそれぞれ返礼品等とするもの</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該当する返礼品等を提供することができなくなった場合において、当該返礼品等を代替するものとして提供するものであること。</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のいずれかに該当する返礼品等とのみ交換させるために提供するものであること。（告示第５条柱書き）（例：○○</a:t>
          </a:r>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商品券、△△</a:t>
          </a:r>
          <a:r>
            <a:rPr lang="en-US" altLang="ja-JP"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1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ujo@furusato-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34"/>
  <sheetViews>
    <sheetView tabSelected="1" zoomScale="55" zoomScaleNormal="55" workbookViewId="0">
      <pane ySplit="12" topLeftCell="A13" activePane="bottomLeft" state="frozen"/>
      <selection pane="bottomLeft" activeCell="AV13" sqref="AV13"/>
    </sheetView>
  </sheetViews>
  <sheetFormatPr defaultColWidth="8.75" defaultRowHeight="15.75" x14ac:dyDescent="0.15"/>
  <cols>
    <col min="1" max="1" width="10.25" style="1" customWidth="1"/>
    <col min="2" max="2" width="16.125" style="1" customWidth="1"/>
    <col min="3" max="3" width="21" style="1" customWidth="1"/>
    <col min="4" max="4" width="35.875" style="1" bestFit="1" customWidth="1"/>
    <col min="5" max="5" width="39.75" style="1" customWidth="1"/>
    <col min="6" max="6" width="43.5" style="1" customWidth="1"/>
    <col min="7" max="7" width="47.125" style="1" customWidth="1"/>
    <col min="8" max="8" width="50.75" style="1" customWidth="1"/>
    <col min="9" max="9" width="36.125" style="1" customWidth="1"/>
    <col min="10" max="10" width="16.125" style="1" customWidth="1"/>
    <col min="11" max="17" width="24" style="1" customWidth="1"/>
    <col min="18" max="29" width="16.125" style="1" customWidth="1"/>
    <col min="30" max="30" width="35.375" style="1" bestFit="1" customWidth="1"/>
    <col min="31" max="31" width="4.625" style="1" customWidth="1"/>
    <col min="32" max="32" width="7.5" style="1" bestFit="1" customWidth="1"/>
    <col min="33" max="33" width="5.5" style="1" bestFit="1" customWidth="1"/>
    <col min="34" max="34" width="4.75" style="1" bestFit="1" customWidth="1"/>
    <col min="35" max="35" width="13.25" style="1" bestFit="1" customWidth="1"/>
    <col min="36" max="37" width="4.875" style="1" bestFit="1" customWidth="1"/>
    <col min="38" max="38" width="5.875" style="1" bestFit="1" customWidth="1"/>
    <col min="39" max="39" width="9" style="1" customWidth="1"/>
    <col min="40" max="40" width="4.5" style="1" bestFit="1" customWidth="1"/>
    <col min="41" max="41" width="6.625" style="1" bestFit="1" customWidth="1"/>
    <col min="42" max="42" width="4.875" style="1" bestFit="1" customWidth="1"/>
    <col min="43" max="43" width="5.625" style="1" bestFit="1" customWidth="1"/>
    <col min="44" max="46" width="5.5" style="1" bestFit="1" customWidth="1"/>
    <col min="47" max="47" width="7.75" style="1" bestFit="1" customWidth="1"/>
    <col min="48" max="48" width="9.125" style="1" bestFit="1" customWidth="1"/>
    <col min="49" max="49" width="12.125" style="1" bestFit="1" customWidth="1"/>
    <col min="50" max="50" width="5.5" style="1" bestFit="1" customWidth="1"/>
    <col min="51" max="51" width="4.5" style="1" bestFit="1" customWidth="1"/>
    <col min="52" max="53" width="7.875" style="1" bestFit="1" customWidth="1"/>
    <col min="54" max="54" width="12.75" style="1" bestFit="1" customWidth="1"/>
    <col min="55" max="55" width="6.5" style="1" bestFit="1" customWidth="1"/>
    <col min="56" max="56" width="4.5" style="1" bestFit="1" customWidth="1"/>
    <col min="57" max="57" width="6.125" style="1" bestFit="1" customWidth="1"/>
    <col min="58" max="58" width="13.125" style="1" bestFit="1" customWidth="1"/>
    <col min="59" max="59" width="7.375" style="1" bestFit="1" customWidth="1"/>
    <col min="60" max="60" width="4.75" style="1" bestFit="1" customWidth="1"/>
    <col min="61" max="61" width="6.75" style="1" bestFit="1" customWidth="1"/>
    <col min="62" max="62" width="15.625" style="1" bestFit="1" customWidth="1"/>
    <col min="63" max="16384" width="8.75" style="1"/>
  </cols>
  <sheetData>
    <row r="1" spans="1:62" ht="21.75" customHeight="1" thickBot="1" x14ac:dyDescent="0.2">
      <c r="A1" s="40" t="s">
        <v>164</v>
      </c>
      <c r="B1" s="2"/>
      <c r="C1" s="2"/>
      <c r="D1" s="41" t="s">
        <v>163</v>
      </c>
      <c r="E1" s="2"/>
      <c r="F1" s="2"/>
      <c r="G1" s="2"/>
      <c r="H1" s="2"/>
      <c r="I1" s="2"/>
      <c r="J1" s="2"/>
      <c r="K1" s="2"/>
      <c r="L1" s="2"/>
      <c r="M1" s="2"/>
      <c r="N1" s="2"/>
      <c r="O1" s="2"/>
      <c r="P1" s="2"/>
      <c r="Q1" s="2"/>
      <c r="S1" s="2"/>
      <c r="T1" s="2"/>
      <c r="U1" s="2"/>
      <c r="V1" s="2"/>
      <c r="W1" s="2"/>
      <c r="X1" s="2"/>
      <c r="Y1" s="2"/>
      <c r="Z1" s="2"/>
      <c r="AA1" s="2"/>
      <c r="AB1" s="2"/>
      <c r="AC1" s="2"/>
      <c r="AD1" s="2"/>
      <c r="AE1" s="2"/>
    </row>
    <row r="2" spans="1:62" x14ac:dyDescent="0.15">
      <c r="A2" s="3" t="s">
        <v>0</v>
      </c>
      <c r="B2" s="4" t="s">
        <v>165</v>
      </c>
      <c r="C2" s="9"/>
      <c r="D2" s="2"/>
      <c r="E2" s="2"/>
      <c r="F2" s="2"/>
      <c r="G2" s="2"/>
      <c r="H2" s="2"/>
      <c r="I2" s="2"/>
      <c r="J2" s="2"/>
      <c r="K2" s="2"/>
      <c r="L2" s="2"/>
      <c r="M2" s="2"/>
      <c r="N2" s="2"/>
      <c r="O2" s="2"/>
      <c r="P2" s="2"/>
      <c r="Q2" s="2"/>
      <c r="R2" s="2"/>
      <c r="S2" s="2"/>
      <c r="T2" s="2"/>
      <c r="U2" s="2"/>
      <c r="V2" s="2"/>
      <c r="W2" s="2"/>
      <c r="X2" s="2"/>
      <c r="Y2" s="2"/>
      <c r="Z2" s="2"/>
      <c r="AA2" s="2"/>
      <c r="AB2" s="2"/>
      <c r="AC2" s="2"/>
      <c r="AD2" s="2"/>
      <c r="AE2" s="2"/>
    </row>
    <row r="3" spans="1:62" x14ac:dyDescent="0.15">
      <c r="A3" s="5"/>
      <c r="B3" s="6" t="s">
        <v>49</v>
      </c>
      <c r="C3" s="18"/>
      <c r="F3" s="2"/>
      <c r="G3" s="2"/>
      <c r="H3" s="2"/>
      <c r="I3" s="2"/>
      <c r="J3" s="2"/>
      <c r="K3" s="2"/>
      <c r="L3" s="2"/>
      <c r="M3" s="2"/>
      <c r="N3" s="2"/>
      <c r="O3" s="2"/>
      <c r="P3" s="2"/>
      <c r="Q3" s="2"/>
      <c r="R3" s="2"/>
      <c r="S3" s="2"/>
      <c r="T3" s="2"/>
      <c r="U3" s="2"/>
      <c r="V3" s="2"/>
      <c r="W3" s="2"/>
      <c r="X3" s="2"/>
      <c r="Y3" s="2"/>
      <c r="Z3" s="2"/>
      <c r="AA3" s="2"/>
      <c r="AB3" s="2"/>
      <c r="AC3" s="2"/>
      <c r="AD3" s="2"/>
      <c r="AE3" s="2"/>
    </row>
    <row r="4" spans="1:62" ht="16.5" thickBot="1" x14ac:dyDescent="0.2">
      <c r="A4" s="7" t="s">
        <v>1</v>
      </c>
      <c r="B4" s="8" t="s">
        <v>50</v>
      </c>
      <c r="C4" s="9"/>
      <c r="F4" s="2"/>
      <c r="G4" s="2"/>
      <c r="H4" s="2"/>
      <c r="I4" s="2"/>
      <c r="J4" s="2"/>
      <c r="K4" s="2"/>
      <c r="L4" s="2"/>
      <c r="M4" s="2"/>
      <c r="N4" s="2"/>
      <c r="O4" s="2"/>
      <c r="P4" s="2"/>
      <c r="Q4" s="2"/>
      <c r="R4" s="2"/>
      <c r="S4" s="2"/>
      <c r="T4" s="2"/>
      <c r="U4" s="2"/>
      <c r="V4" s="2"/>
      <c r="W4" s="2"/>
      <c r="X4" s="2"/>
      <c r="Y4" s="2"/>
      <c r="Z4" s="2"/>
      <c r="AA4" s="2"/>
      <c r="AB4" s="2"/>
      <c r="AC4" s="2"/>
      <c r="AD4" s="2"/>
      <c r="AE4" s="2"/>
    </row>
    <row r="6" spans="1:62" ht="16.5" thickBot="1" x14ac:dyDescent="0.2">
      <c r="A6" s="9" t="s">
        <v>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row>
    <row r="7" spans="1:62" x14ac:dyDescent="0.15">
      <c r="A7" s="10" t="s">
        <v>3</v>
      </c>
      <c r="B7" s="11"/>
      <c r="C7" s="9"/>
      <c r="D7" s="2"/>
      <c r="E7" s="2"/>
      <c r="F7" s="2"/>
      <c r="G7" s="2"/>
      <c r="H7" s="2"/>
      <c r="I7" s="2"/>
      <c r="J7" s="2"/>
      <c r="K7" s="2"/>
      <c r="L7" s="2"/>
      <c r="M7" s="2"/>
      <c r="N7" s="2"/>
      <c r="O7" s="2"/>
      <c r="P7" s="2"/>
      <c r="Q7" s="2"/>
      <c r="R7" s="2"/>
      <c r="S7" s="2"/>
      <c r="T7" s="2"/>
      <c r="U7" s="2"/>
      <c r="V7" s="2"/>
      <c r="W7" s="2"/>
      <c r="X7" s="2"/>
      <c r="Y7" s="2"/>
      <c r="Z7" s="2"/>
      <c r="AA7" s="2"/>
      <c r="AB7" s="2"/>
      <c r="AC7" s="2"/>
      <c r="AD7" s="2"/>
      <c r="AE7" s="2"/>
    </row>
    <row r="8" spans="1:62" x14ac:dyDescent="0.15">
      <c r="A8" s="12" t="s">
        <v>4</v>
      </c>
      <c r="B8" s="13"/>
      <c r="C8" s="9"/>
      <c r="D8" s="2"/>
      <c r="E8" s="2"/>
      <c r="F8" s="2"/>
      <c r="G8" s="2"/>
      <c r="H8" s="2"/>
      <c r="I8" s="2"/>
      <c r="J8" s="2"/>
      <c r="K8" s="2"/>
      <c r="L8" s="2"/>
      <c r="M8" s="2"/>
      <c r="N8" s="2"/>
      <c r="O8" s="2"/>
      <c r="P8" s="2"/>
      <c r="Q8" s="2"/>
      <c r="R8" s="2"/>
      <c r="S8" s="2"/>
      <c r="T8" s="2"/>
      <c r="U8" s="2"/>
      <c r="V8" s="2"/>
      <c r="W8" s="2"/>
      <c r="X8" s="2"/>
      <c r="Y8" s="2"/>
      <c r="Z8" s="2"/>
      <c r="AA8" s="2"/>
      <c r="AB8" s="2"/>
      <c r="AC8" s="2"/>
      <c r="AD8" s="2"/>
      <c r="AE8" s="2"/>
    </row>
    <row r="9" spans="1:62" x14ac:dyDescent="0.15">
      <c r="A9" s="12" t="s">
        <v>46</v>
      </c>
      <c r="B9" s="13"/>
      <c r="C9" s="9"/>
      <c r="D9" s="2"/>
      <c r="E9" s="2"/>
      <c r="F9" s="2"/>
      <c r="G9" s="2"/>
      <c r="H9" s="2"/>
      <c r="I9" s="2"/>
      <c r="J9" s="2"/>
      <c r="K9" s="2"/>
      <c r="L9" s="2"/>
      <c r="M9" s="2"/>
      <c r="N9" s="2"/>
      <c r="O9" s="2"/>
      <c r="P9" s="2"/>
      <c r="Q9" s="2"/>
      <c r="R9" s="2"/>
      <c r="S9" s="2"/>
      <c r="T9" s="2"/>
      <c r="U9" s="2"/>
      <c r="V9" s="2"/>
      <c r="W9" s="2"/>
      <c r="X9" s="2"/>
      <c r="Y9" s="2"/>
      <c r="Z9" s="2"/>
      <c r="AA9" s="2"/>
      <c r="AB9" s="2"/>
      <c r="AC9" s="2"/>
      <c r="AD9" s="2"/>
      <c r="AE9" s="2"/>
    </row>
    <row r="10" spans="1:62" ht="16.5" thickBot="1" x14ac:dyDescent="0.2">
      <c r="A10" s="25" t="s">
        <v>45</v>
      </c>
      <c r="B10" s="24"/>
      <c r="C10" s="9"/>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62" x14ac:dyDescent="0.15">
      <c r="D11" s="9" t="s">
        <v>5</v>
      </c>
      <c r="M11" s="1" t="s">
        <v>158</v>
      </c>
      <c r="O11" s="1" t="s">
        <v>158</v>
      </c>
      <c r="Q11" s="1" t="s">
        <v>158</v>
      </c>
      <c r="R11" s="9"/>
      <c r="W11" s="1" t="s">
        <v>42</v>
      </c>
      <c r="AE11" s="31" t="s">
        <v>58</v>
      </c>
      <c r="AM11" s="22" t="s">
        <v>66</v>
      </c>
    </row>
    <row r="12" spans="1:62" s="22" customFormat="1" ht="56.45" customHeight="1" x14ac:dyDescent="0.15">
      <c r="A12" s="21" t="s">
        <v>6</v>
      </c>
      <c r="B12" s="21" t="s">
        <v>26</v>
      </c>
      <c r="C12" s="20" t="s">
        <v>35</v>
      </c>
      <c r="D12" s="20" t="s">
        <v>48</v>
      </c>
      <c r="E12" s="21" t="s">
        <v>36</v>
      </c>
      <c r="F12" s="20" t="s">
        <v>43</v>
      </c>
      <c r="G12" s="20" t="s">
        <v>44</v>
      </c>
      <c r="H12" s="20" t="s">
        <v>103</v>
      </c>
      <c r="I12" s="21" t="s">
        <v>21</v>
      </c>
      <c r="J12" s="21" t="s">
        <v>22</v>
      </c>
      <c r="K12" s="23" t="s">
        <v>156</v>
      </c>
      <c r="L12" s="23" t="s">
        <v>157</v>
      </c>
      <c r="M12" s="39" t="s">
        <v>153</v>
      </c>
      <c r="N12" s="23" t="s">
        <v>159</v>
      </c>
      <c r="O12" s="39" t="s">
        <v>154</v>
      </c>
      <c r="P12" s="23" t="s">
        <v>160</v>
      </c>
      <c r="Q12" s="39" t="s">
        <v>155</v>
      </c>
      <c r="R12" s="20" t="s">
        <v>27</v>
      </c>
      <c r="S12" s="20" t="s">
        <v>28</v>
      </c>
      <c r="T12" s="20" t="s">
        <v>29</v>
      </c>
      <c r="U12" s="20" t="s">
        <v>38</v>
      </c>
      <c r="V12" s="20" t="s">
        <v>39</v>
      </c>
      <c r="W12" s="20" t="s">
        <v>30</v>
      </c>
      <c r="X12" s="20" t="s">
        <v>31</v>
      </c>
      <c r="Y12" s="20" t="s">
        <v>32</v>
      </c>
      <c r="Z12" s="20" t="s">
        <v>33</v>
      </c>
      <c r="AA12" s="20" t="s">
        <v>87</v>
      </c>
      <c r="AB12" s="20" t="s">
        <v>34</v>
      </c>
      <c r="AC12" s="20" t="s">
        <v>104</v>
      </c>
      <c r="AD12" s="27" t="s">
        <v>88</v>
      </c>
      <c r="AE12" s="28" t="s">
        <v>59</v>
      </c>
      <c r="AF12" s="28" t="s">
        <v>60</v>
      </c>
      <c r="AG12" s="28" t="s">
        <v>61</v>
      </c>
      <c r="AH12" s="28" t="s">
        <v>62</v>
      </c>
      <c r="AI12" s="33" t="s">
        <v>89</v>
      </c>
      <c r="AJ12" s="28" t="s">
        <v>63</v>
      </c>
      <c r="AK12" s="28" t="s">
        <v>64</v>
      </c>
      <c r="AL12" s="28" t="s">
        <v>65</v>
      </c>
      <c r="AM12" s="29" t="s">
        <v>67</v>
      </c>
      <c r="AN12" s="29" t="s">
        <v>68</v>
      </c>
      <c r="AO12" s="29" t="s">
        <v>69</v>
      </c>
      <c r="AP12" s="29" t="s">
        <v>70</v>
      </c>
      <c r="AQ12" s="29" t="s">
        <v>71</v>
      </c>
      <c r="AR12" s="29" t="s">
        <v>72</v>
      </c>
      <c r="AS12" s="29" t="s">
        <v>73</v>
      </c>
      <c r="AT12" s="29" t="s">
        <v>74</v>
      </c>
      <c r="AU12" s="29" t="s">
        <v>75</v>
      </c>
      <c r="AV12" s="29" t="s">
        <v>76</v>
      </c>
      <c r="AW12" s="29" t="s">
        <v>77</v>
      </c>
      <c r="AX12" s="29" t="s">
        <v>78</v>
      </c>
      <c r="AY12" s="29" t="s">
        <v>79</v>
      </c>
      <c r="AZ12" s="29" t="s">
        <v>80</v>
      </c>
      <c r="BA12" s="29" t="s">
        <v>81</v>
      </c>
      <c r="BB12" s="29" t="s">
        <v>82</v>
      </c>
      <c r="BC12" s="29" t="s">
        <v>83</v>
      </c>
      <c r="BD12" s="29" t="s">
        <v>84</v>
      </c>
      <c r="BE12" s="29" t="s">
        <v>85</v>
      </c>
      <c r="BF12" s="29" t="s">
        <v>86</v>
      </c>
      <c r="BH12" s="1" t="s">
        <v>10</v>
      </c>
      <c r="BI12" s="1" t="s">
        <v>11</v>
      </c>
      <c r="BJ12" s="1" t="s">
        <v>12</v>
      </c>
    </row>
    <row r="13" spans="1:62" ht="186" customHeight="1" x14ac:dyDescent="0.15">
      <c r="A13" s="14" t="s">
        <v>7</v>
      </c>
      <c r="B13" s="15" t="s">
        <v>51</v>
      </c>
      <c r="C13" s="15" t="s">
        <v>51</v>
      </c>
      <c r="D13" s="19">
        <v>4500</v>
      </c>
      <c r="E13" s="9" t="s">
        <v>57</v>
      </c>
      <c r="F13" s="26" t="s">
        <v>56</v>
      </c>
      <c r="G13" s="15" t="s">
        <v>52</v>
      </c>
      <c r="H13" s="15" t="s">
        <v>53</v>
      </c>
      <c r="I13" s="15" t="s">
        <v>54</v>
      </c>
      <c r="J13" s="15" t="s">
        <v>41</v>
      </c>
      <c r="K13" s="15" t="s">
        <v>93</v>
      </c>
      <c r="L13" s="37" t="s">
        <v>55</v>
      </c>
      <c r="M13" s="38" t="str">
        <f>IFERROR(INDEX('参考）地場産品基準'!C:C, MATCH(K13, '参考）地場産品基準'!$B:$B, 0)), "")</f>
        <v>区域内で行われている工程（加工･製造）の詳細
※実質的な変更を加える加工または製造に該当しない例　
単なる切断や組み立て、梱包、混合などは相応の付加価値が生じていると判断できません。</v>
      </c>
      <c r="N13" s="37" t="s">
        <v>161</v>
      </c>
      <c r="O13" s="38" t="str">
        <f>IFERROR(INDEX('参考）地場産品基準'!D:D, MATCH($K13, '参考）地場産品基準'!$B:$B, 0)), "")</f>
        <v>区域外で行われている工程の詳細</v>
      </c>
      <c r="P13" s="37" t="s">
        <v>162</v>
      </c>
      <c r="Q13" s="38" t="str">
        <f>IFERROR(INDEX('参考）地場産品基準'!E:E, MATCH($K13, '参考）地場産品基準'!$B:$B, 0)), "")</f>
        <v>返礼品等の付加価値のうち区域内で行われている工程（回答欄A）によるものの割合（当該割合が全体の半分を一定程度以上上回るといえる理由を説明すること）</v>
      </c>
      <c r="R13" s="16" t="s">
        <v>37</v>
      </c>
      <c r="S13" s="16" t="s">
        <v>23</v>
      </c>
      <c r="T13" s="16" t="s">
        <v>24</v>
      </c>
      <c r="U13" s="16" t="s">
        <v>25</v>
      </c>
      <c r="V13" s="16" t="s">
        <v>25</v>
      </c>
      <c r="W13" s="16" t="s">
        <v>9</v>
      </c>
      <c r="X13" s="16" t="s">
        <v>8</v>
      </c>
      <c r="Y13" s="15" t="s">
        <v>40</v>
      </c>
      <c r="Z13" s="15" t="s">
        <v>20</v>
      </c>
      <c r="AA13" s="15" t="s">
        <v>19</v>
      </c>
      <c r="AB13" s="15" t="s">
        <v>47</v>
      </c>
      <c r="AC13" s="15" t="s">
        <v>55</v>
      </c>
      <c r="AD13" s="30"/>
      <c r="AE13" s="32" t="b">
        <v>0</v>
      </c>
      <c r="AF13" s="32" t="b">
        <v>0</v>
      </c>
      <c r="AG13" s="32" t="b">
        <v>0</v>
      </c>
      <c r="AH13" s="32" t="b">
        <v>0</v>
      </c>
      <c r="AI13" s="32" t="b">
        <v>0</v>
      </c>
      <c r="AJ13" s="32" t="b">
        <v>0</v>
      </c>
      <c r="AK13" s="32" t="b">
        <v>0</v>
      </c>
      <c r="AL13" s="32" t="b">
        <v>0</v>
      </c>
      <c r="AM13" s="32" t="b">
        <v>0</v>
      </c>
      <c r="AN13" s="32" t="b">
        <v>0</v>
      </c>
      <c r="AO13" s="32" t="b">
        <v>0</v>
      </c>
      <c r="AP13" s="32" t="b">
        <v>0</v>
      </c>
      <c r="AQ13" s="32" t="b">
        <v>0</v>
      </c>
      <c r="AR13" s="32" t="b">
        <v>0</v>
      </c>
      <c r="AS13" s="32" t="b">
        <v>0</v>
      </c>
      <c r="AT13" s="32" t="b">
        <v>0</v>
      </c>
      <c r="AU13" s="32" t="b">
        <v>0</v>
      </c>
      <c r="AV13" s="32" t="b">
        <v>0</v>
      </c>
      <c r="AW13" s="32" t="b">
        <v>0</v>
      </c>
      <c r="AX13" s="32" t="b">
        <v>0</v>
      </c>
      <c r="AY13" s="32" t="b">
        <v>0</v>
      </c>
      <c r="AZ13" s="32" t="b">
        <v>0</v>
      </c>
      <c r="BA13" s="32" t="b">
        <v>0</v>
      </c>
      <c r="BB13" s="32" t="b">
        <v>0</v>
      </c>
      <c r="BC13" s="32" t="b">
        <v>0</v>
      </c>
      <c r="BD13" s="32" t="b">
        <v>0</v>
      </c>
      <c r="BE13" s="32" t="b">
        <v>0</v>
      </c>
      <c r="BF13" s="32" t="b">
        <v>0</v>
      </c>
      <c r="BH13" s="1" t="s">
        <v>13</v>
      </c>
      <c r="BI13" s="1" t="s">
        <v>14</v>
      </c>
      <c r="BJ13" s="1" t="s">
        <v>15</v>
      </c>
    </row>
    <row r="14" spans="1:62" ht="27" customHeight="1" x14ac:dyDescent="0.15">
      <c r="A14" s="14">
        <v>1</v>
      </c>
      <c r="B14" s="15"/>
      <c r="C14" s="15"/>
      <c r="D14" s="15"/>
      <c r="E14" s="15"/>
      <c r="F14" s="15"/>
      <c r="G14" s="15"/>
      <c r="H14" s="15"/>
      <c r="I14" s="15"/>
      <c r="J14" s="15"/>
      <c r="K14" s="15"/>
      <c r="L14" s="30"/>
      <c r="M14" s="38" t="str">
        <f>IFERROR(INDEX('参考）地場産品基準'!C:C, MATCH(K14, '参考）地場産品基準'!$B:$B, 0)), "")</f>
        <v/>
      </c>
      <c r="N14" s="30"/>
      <c r="O14" s="38" t="str">
        <f>IFERROR(INDEX('参考）地場産品基準'!D:D, MATCH($K14, '参考）地場産品基準'!$B:$B, 0)), "")</f>
        <v/>
      </c>
      <c r="P14" s="30"/>
      <c r="Q14" s="38" t="str">
        <f>IFERROR(INDEX('参考）地場産品基準'!E:E, MATCH($K14, '参考）地場産品基準'!$B:$B, 0)), "")</f>
        <v/>
      </c>
      <c r="R14" s="15"/>
      <c r="S14" s="15"/>
      <c r="T14" s="15"/>
      <c r="U14" s="17"/>
      <c r="V14" s="17"/>
      <c r="W14" s="15"/>
      <c r="X14" s="17"/>
      <c r="Y14" s="15"/>
      <c r="Z14" s="15"/>
      <c r="AA14" s="15"/>
      <c r="AB14" s="15"/>
      <c r="AC14" s="15"/>
      <c r="AD14" s="30"/>
      <c r="AE14" s="32" t="b">
        <v>0</v>
      </c>
      <c r="AF14" s="32" t="b">
        <v>0</v>
      </c>
      <c r="AG14" s="32" t="b">
        <v>0</v>
      </c>
      <c r="AH14" s="32" t="b">
        <v>0</v>
      </c>
      <c r="AI14" s="32" t="b">
        <v>0</v>
      </c>
      <c r="AJ14" s="32" t="b">
        <v>0</v>
      </c>
      <c r="AK14" s="32" t="b">
        <v>0</v>
      </c>
      <c r="AL14" s="32" t="b">
        <v>0</v>
      </c>
      <c r="AM14" s="32" t="b">
        <v>0</v>
      </c>
      <c r="AN14" s="32" t="b">
        <v>0</v>
      </c>
      <c r="AO14" s="32" t="b">
        <v>0</v>
      </c>
      <c r="AP14" s="32" t="b">
        <v>0</v>
      </c>
      <c r="AQ14" s="32" t="b">
        <v>0</v>
      </c>
      <c r="AR14" s="32" t="b">
        <v>0</v>
      </c>
      <c r="AS14" s="32" t="b">
        <v>0</v>
      </c>
      <c r="AT14" s="32" t="b">
        <v>0</v>
      </c>
      <c r="AU14" s="32" t="b">
        <v>0</v>
      </c>
      <c r="AV14" s="32" t="b">
        <v>0</v>
      </c>
      <c r="AW14" s="32" t="b">
        <v>0</v>
      </c>
      <c r="AX14" s="32" t="b">
        <v>0</v>
      </c>
      <c r="AY14" s="32" t="b">
        <v>0</v>
      </c>
      <c r="AZ14" s="32" t="b">
        <v>0</v>
      </c>
      <c r="BA14" s="32" t="b">
        <v>0</v>
      </c>
      <c r="BB14" s="32" t="b">
        <v>0</v>
      </c>
      <c r="BC14" s="32" t="b">
        <v>0</v>
      </c>
      <c r="BD14" s="32" t="b">
        <v>0</v>
      </c>
      <c r="BE14" s="32" t="b">
        <v>0</v>
      </c>
      <c r="BF14" s="32" t="b">
        <v>0</v>
      </c>
      <c r="BH14" s="1" t="s">
        <v>16</v>
      </c>
      <c r="BJ14" s="1" t="s">
        <v>17</v>
      </c>
    </row>
    <row r="15" spans="1:62" x14ac:dyDescent="0.15">
      <c r="A15" s="14">
        <v>2</v>
      </c>
      <c r="B15" s="15"/>
      <c r="C15" s="15"/>
      <c r="D15" s="15"/>
      <c r="E15" s="15"/>
      <c r="F15" s="15"/>
      <c r="G15" s="15"/>
      <c r="H15" s="15"/>
      <c r="I15" s="15"/>
      <c r="J15" s="15"/>
      <c r="K15" s="15"/>
      <c r="L15" s="30"/>
      <c r="M15" s="38" t="str">
        <f>IFERROR(INDEX('参考）地場産品基準'!C:C, MATCH(K15, '参考）地場産品基準'!$B:$B, 0)), "")</f>
        <v/>
      </c>
      <c r="N15" s="30"/>
      <c r="O15" s="38" t="str">
        <f>IFERROR(INDEX('参考）地場産品基準'!D:D, MATCH($K15, '参考）地場産品基準'!$B:$B, 0)), "")</f>
        <v/>
      </c>
      <c r="P15" s="30"/>
      <c r="Q15" s="38" t="str">
        <f>IFERROR(INDEX('参考）地場産品基準'!E:E, MATCH($K15, '参考）地場産品基準'!$B:$B, 0)), "")</f>
        <v/>
      </c>
      <c r="R15" s="15"/>
      <c r="S15" s="15"/>
      <c r="T15" s="15"/>
      <c r="U15" s="17"/>
      <c r="V15" s="17"/>
      <c r="W15" s="15"/>
      <c r="X15" s="17"/>
      <c r="Y15" s="15"/>
      <c r="Z15" s="15"/>
      <c r="AA15" s="15"/>
      <c r="AB15" s="15"/>
      <c r="AC15" s="15"/>
      <c r="AD15" s="30"/>
      <c r="AE15" s="32" t="b">
        <v>0</v>
      </c>
      <c r="AF15" s="32" t="b">
        <v>0</v>
      </c>
      <c r="AG15" s="32" t="b">
        <v>0</v>
      </c>
      <c r="AH15" s="32" t="b">
        <v>0</v>
      </c>
      <c r="AI15" s="32" t="b">
        <v>0</v>
      </c>
      <c r="AJ15" s="32" t="b">
        <v>0</v>
      </c>
      <c r="AK15" s="32" t="b">
        <v>0</v>
      </c>
      <c r="AL15" s="32" t="b">
        <v>0</v>
      </c>
      <c r="AM15" s="32" t="b">
        <v>0</v>
      </c>
      <c r="AN15" s="32" t="b">
        <v>0</v>
      </c>
      <c r="AO15" s="32" t="b">
        <v>0</v>
      </c>
      <c r="AP15" s="32" t="b">
        <v>0</v>
      </c>
      <c r="AQ15" s="32" t="b">
        <v>0</v>
      </c>
      <c r="AR15" s="32" t="b">
        <v>0</v>
      </c>
      <c r="AS15" s="32" t="b">
        <v>0</v>
      </c>
      <c r="AT15" s="32" t="b">
        <v>0</v>
      </c>
      <c r="AU15" s="32" t="b">
        <v>0</v>
      </c>
      <c r="AV15" s="32" t="b">
        <v>0</v>
      </c>
      <c r="AW15" s="32" t="b">
        <v>0</v>
      </c>
      <c r="AX15" s="32" t="b">
        <v>0</v>
      </c>
      <c r="AY15" s="32" t="b">
        <v>0</v>
      </c>
      <c r="AZ15" s="32" t="b">
        <v>0</v>
      </c>
      <c r="BA15" s="32" t="b">
        <v>0</v>
      </c>
      <c r="BB15" s="32" t="b">
        <v>0</v>
      </c>
      <c r="BC15" s="32" t="b">
        <v>0</v>
      </c>
      <c r="BD15" s="32" t="b">
        <v>0</v>
      </c>
      <c r="BE15" s="32" t="b">
        <v>0</v>
      </c>
      <c r="BF15" s="32" t="b">
        <v>0</v>
      </c>
      <c r="BJ15" s="1" t="s">
        <v>18</v>
      </c>
    </row>
    <row r="16" spans="1:62" x14ac:dyDescent="0.15">
      <c r="A16" s="14">
        <v>3</v>
      </c>
      <c r="B16" s="15"/>
      <c r="C16" s="15"/>
      <c r="D16" s="15"/>
      <c r="E16" s="26"/>
      <c r="F16" s="15"/>
      <c r="G16" s="15"/>
      <c r="H16" s="15"/>
      <c r="I16" s="15"/>
      <c r="J16" s="15"/>
      <c r="K16" s="15"/>
      <c r="L16" s="30"/>
      <c r="M16" s="38" t="str">
        <f>IFERROR(INDEX('参考）地場産品基準'!C:C, MATCH(K16, '参考）地場産品基準'!$B:$B, 0)), "")</f>
        <v/>
      </c>
      <c r="N16" s="30"/>
      <c r="O16" s="38" t="str">
        <f>IFERROR(INDEX('参考）地場産品基準'!D:D, MATCH($K16, '参考）地場産品基準'!$B:$B, 0)), "")</f>
        <v/>
      </c>
      <c r="P16" s="30"/>
      <c r="Q16" s="38" t="str">
        <f>IFERROR(INDEX('参考）地場産品基準'!E:E, MATCH($K16, '参考）地場産品基準'!$B:$B, 0)), "")</f>
        <v/>
      </c>
      <c r="R16" s="15"/>
      <c r="S16" s="15"/>
      <c r="T16" s="15"/>
      <c r="U16" s="17"/>
      <c r="V16" s="17"/>
      <c r="W16" s="15"/>
      <c r="X16" s="17"/>
      <c r="Y16" s="15"/>
      <c r="Z16" s="15"/>
      <c r="AA16" s="15"/>
      <c r="AB16" s="15"/>
      <c r="AC16" s="15"/>
      <c r="AD16" s="30"/>
      <c r="AE16" s="32" t="b">
        <v>0</v>
      </c>
      <c r="AF16" s="32" t="b">
        <v>0</v>
      </c>
      <c r="AG16" s="32" t="b">
        <v>0</v>
      </c>
      <c r="AH16" s="32" t="b">
        <v>0</v>
      </c>
      <c r="AI16" s="32" t="b">
        <v>0</v>
      </c>
      <c r="AJ16" s="32" t="b">
        <v>0</v>
      </c>
      <c r="AK16" s="32" t="b">
        <v>0</v>
      </c>
      <c r="AL16" s="32" t="b">
        <v>0</v>
      </c>
      <c r="AM16" s="32" t="b">
        <v>0</v>
      </c>
      <c r="AN16" s="32" t="b">
        <v>0</v>
      </c>
      <c r="AO16" s="32" t="b">
        <v>0</v>
      </c>
      <c r="AP16" s="32" t="b">
        <v>0</v>
      </c>
      <c r="AQ16" s="32" t="b">
        <v>0</v>
      </c>
      <c r="AR16" s="32" t="b">
        <v>0</v>
      </c>
      <c r="AS16" s="32" t="b">
        <v>0</v>
      </c>
      <c r="AT16" s="32" t="b">
        <v>0</v>
      </c>
      <c r="AU16" s="32" t="b">
        <v>0</v>
      </c>
      <c r="AV16" s="32" t="b">
        <v>0</v>
      </c>
      <c r="AW16" s="32" t="b">
        <v>0</v>
      </c>
      <c r="AX16" s="32" t="b">
        <v>0</v>
      </c>
      <c r="AY16" s="32" t="b">
        <v>0</v>
      </c>
      <c r="AZ16" s="32" t="b">
        <v>0</v>
      </c>
      <c r="BA16" s="32" t="b">
        <v>0</v>
      </c>
      <c r="BB16" s="32" t="b">
        <v>0</v>
      </c>
      <c r="BC16" s="32" t="b">
        <v>0</v>
      </c>
      <c r="BD16" s="32" t="b">
        <v>0</v>
      </c>
      <c r="BE16" s="32" t="b">
        <v>0</v>
      </c>
      <c r="BF16" s="32" t="b">
        <v>0</v>
      </c>
    </row>
    <row r="17" spans="1:58" x14ac:dyDescent="0.15">
      <c r="A17" s="14">
        <v>4</v>
      </c>
      <c r="B17" s="15"/>
      <c r="C17" s="15"/>
      <c r="D17" s="15"/>
      <c r="E17" s="15"/>
      <c r="F17" s="15"/>
      <c r="G17" s="15"/>
      <c r="H17" s="15"/>
      <c r="I17" s="15"/>
      <c r="J17" s="15"/>
      <c r="K17" s="15"/>
      <c r="L17" s="30"/>
      <c r="M17" s="38" t="str">
        <f>IFERROR(INDEX('参考）地場産品基準'!C:C, MATCH(K17, '参考）地場産品基準'!$B:$B, 0)), "")</f>
        <v/>
      </c>
      <c r="N17" s="30"/>
      <c r="O17" s="38" t="str">
        <f>IFERROR(INDEX('参考）地場産品基準'!D:D, MATCH($K17, '参考）地場産品基準'!$B:$B, 0)), "")</f>
        <v/>
      </c>
      <c r="P17" s="30"/>
      <c r="Q17" s="38" t="str">
        <f>IFERROR(INDEX('参考）地場産品基準'!E:E, MATCH($K17, '参考）地場産品基準'!$B:$B, 0)), "")</f>
        <v/>
      </c>
      <c r="R17" s="15"/>
      <c r="S17" s="15"/>
      <c r="T17" s="15"/>
      <c r="U17" s="17"/>
      <c r="V17" s="17"/>
      <c r="W17" s="15"/>
      <c r="X17" s="17"/>
      <c r="Y17" s="15"/>
      <c r="Z17" s="15"/>
      <c r="AA17" s="15"/>
      <c r="AB17" s="15"/>
      <c r="AC17" s="15"/>
      <c r="AD17" s="30"/>
      <c r="AE17" s="32" t="b">
        <v>0</v>
      </c>
      <c r="AF17" s="32" t="b">
        <v>0</v>
      </c>
      <c r="AG17" s="32" t="b">
        <v>0</v>
      </c>
      <c r="AH17" s="32" t="b">
        <v>0</v>
      </c>
      <c r="AI17" s="32" t="b">
        <v>0</v>
      </c>
      <c r="AJ17" s="32" t="b">
        <v>0</v>
      </c>
      <c r="AK17" s="32" t="b">
        <v>0</v>
      </c>
      <c r="AL17" s="32" t="b">
        <v>0</v>
      </c>
      <c r="AM17" s="32" t="b">
        <v>0</v>
      </c>
      <c r="AN17" s="32" t="b">
        <v>0</v>
      </c>
      <c r="AO17" s="32" t="b">
        <v>0</v>
      </c>
      <c r="AP17" s="32" t="b">
        <v>0</v>
      </c>
      <c r="AQ17" s="32" t="b">
        <v>0</v>
      </c>
      <c r="AR17" s="32" t="b">
        <v>0</v>
      </c>
      <c r="AS17" s="32" t="b">
        <v>0</v>
      </c>
      <c r="AT17" s="32" t="b">
        <v>0</v>
      </c>
      <c r="AU17" s="32" t="b">
        <v>0</v>
      </c>
      <c r="AV17" s="32" t="b">
        <v>0</v>
      </c>
      <c r="AW17" s="32" t="b">
        <v>0</v>
      </c>
      <c r="AX17" s="32" t="b">
        <v>0</v>
      </c>
      <c r="AY17" s="32" t="b">
        <v>0</v>
      </c>
      <c r="AZ17" s="32" t="b">
        <v>0</v>
      </c>
      <c r="BA17" s="32" t="b">
        <v>0</v>
      </c>
      <c r="BB17" s="32" t="b">
        <v>0</v>
      </c>
      <c r="BC17" s="32" t="b">
        <v>0</v>
      </c>
      <c r="BD17" s="32" t="b">
        <v>0</v>
      </c>
      <c r="BE17" s="32" t="b">
        <v>0</v>
      </c>
      <c r="BF17" s="32" t="b">
        <v>0</v>
      </c>
    </row>
    <row r="18" spans="1:58" x14ac:dyDescent="0.15">
      <c r="A18" s="14">
        <v>5</v>
      </c>
      <c r="B18" s="15"/>
      <c r="C18" s="15"/>
      <c r="D18" s="15"/>
      <c r="E18" s="15"/>
      <c r="F18" s="15"/>
      <c r="G18" s="15"/>
      <c r="H18" s="15"/>
      <c r="I18" s="15"/>
      <c r="J18" s="15"/>
      <c r="K18" s="15"/>
      <c r="L18" s="30"/>
      <c r="M18" s="38" t="str">
        <f>IFERROR(INDEX('参考）地場産品基準'!C:C, MATCH(K18, '参考）地場産品基準'!$B:$B, 0)), "")</f>
        <v/>
      </c>
      <c r="N18" s="30"/>
      <c r="O18" s="38" t="str">
        <f>IFERROR(INDEX('参考）地場産品基準'!D:D, MATCH($K18, '参考）地場産品基準'!$B:$B, 0)), "")</f>
        <v/>
      </c>
      <c r="P18" s="30"/>
      <c r="Q18" s="38" t="str">
        <f>IFERROR(INDEX('参考）地場産品基準'!E:E, MATCH($K18, '参考）地場産品基準'!$B:$B, 0)), "")</f>
        <v/>
      </c>
      <c r="R18" s="15"/>
      <c r="S18" s="15"/>
      <c r="T18" s="15"/>
      <c r="U18" s="17"/>
      <c r="V18" s="17"/>
      <c r="W18" s="15"/>
      <c r="X18" s="17"/>
      <c r="Y18" s="15"/>
      <c r="Z18" s="15"/>
      <c r="AA18" s="15"/>
      <c r="AB18" s="15"/>
      <c r="AC18" s="15"/>
      <c r="AD18" s="30"/>
      <c r="AE18" s="32" t="b">
        <v>0</v>
      </c>
      <c r="AF18" s="32" t="b">
        <v>0</v>
      </c>
      <c r="AG18" s="32" t="b">
        <v>0</v>
      </c>
      <c r="AH18" s="32" t="b">
        <v>0</v>
      </c>
      <c r="AI18" s="32" t="b">
        <v>0</v>
      </c>
      <c r="AJ18" s="32" t="b">
        <v>0</v>
      </c>
      <c r="AK18" s="32" t="b">
        <v>0</v>
      </c>
      <c r="AL18" s="32" t="b">
        <v>0</v>
      </c>
      <c r="AM18" s="32" t="b">
        <v>0</v>
      </c>
      <c r="AN18" s="32" t="b">
        <v>0</v>
      </c>
      <c r="AO18" s="32" t="b">
        <v>0</v>
      </c>
      <c r="AP18" s="32" t="b">
        <v>0</v>
      </c>
      <c r="AQ18" s="32" t="b">
        <v>0</v>
      </c>
      <c r="AR18" s="32" t="b">
        <v>0</v>
      </c>
      <c r="AS18" s="32" t="b">
        <v>0</v>
      </c>
      <c r="AT18" s="32" t="b">
        <v>0</v>
      </c>
      <c r="AU18" s="32" t="b">
        <v>0</v>
      </c>
      <c r="AV18" s="32" t="b">
        <v>0</v>
      </c>
      <c r="AW18" s="32" t="b">
        <v>0</v>
      </c>
      <c r="AX18" s="32" t="b">
        <v>0</v>
      </c>
      <c r="AY18" s="32" t="b">
        <v>0</v>
      </c>
      <c r="AZ18" s="32" t="b">
        <v>0</v>
      </c>
      <c r="BA18" s="32" t="b">
        <v>0</v>
      </c>
      <c r="BB18" s="32" t="b">
        <v>0</v>
      </c>
      <c r="BC18" s="32" t="b">
        <v>0</v>
      </c>
      <c r="BD18" s="32" t="b">
        <v>0</v>
      </c>
      <c r="BE18" s="32" t="b">
        <v>0</v>
      </c>
      <c r="BF18" s="32" t="b">
        <v>0</v>
      </c>
    </row>
    <row r="19" spans="1:58" x14ac:dyDescent="0.15">
      <c r="A19" s="14">
        <v>6</v>
      </c>
      <c r="B19" s="15"/>
      <c r="C19" s="15"/>
      <c r="D19" s="15"/>
      <c r="E19" s="15"/>
      <c r="F19" s="15"/>
      <c r="G19" s="15"/>
      <c r="H19" s="15"/>
      <c r="I19" s="15"/>
      <c r="J19" s="15"/>
      <c r="K19" s="15"/>
      <c r="L19" s="30"/>
      <c r="M19" s="38" t="str">
        <f>IFERROR(INDEX('参考）地場産品基準'!C:C, MATCH(K19, '参考）地場産品基準'!$B:$B, 0)), "")</f>
        <v/>
      </c>
      <c r="N19" s="30"/>
      <c r="O19" s="38" t="str">
        <f>IFERROR(INDEX('参考）地場産品基準'!D:D, MATCH($K19, '参考）地場産品基準'!$B:$B, 0)), "")</f>
        <v/>
      </c>
      <c r="P19" s="30"/>
      <c r="Q19" s="38" t="str">
        <f>IFERROR(INDEX('参考）地場産品基準'!E:E, MATCH($K19, '参考）地場産品基準'!$B:$B, 0)), "")</f>
        <v/>
      </c>
      <c r="R19" s="15"/>
      <c r="S19" s="15"/>
      <c r="T19" s="15"/>
      <c r="U19" s="17"/>
      <c r="V19" s="17"/>
      <c r="W19" s="15"/>
      <c r="X19" s="17"/>
      <c r="Y19" s="15"/>
      <c r="Z19" s="15"/>
      <c r="AA19" s="15"/>
      <c r="AB19" s="15"/>
      <c r="AC19" s="15"/>
      <c r="AD19" s="30"/>
      <c r="AE19" s="32" t="b">
        <v>0</v>
      </c>
      <c r="AF19" s="32" t="b">
        <v>0</v>
      </c>
      <c r="AG19" s="32" t="b">
        <v>0</v>
      </c>
      <c r="AH19" s="32" t="b">
        <v>0</v>
      </c>
      <c r="AI19" s="32" t="b">
        <v>0</v>
      </c>
      <c r="AJ19" s="32" t="b">
        <v>0</v>
      </c>
      <c r="AK19" s="32" t="b">
        <v>0</v>
      </c>
      <c r="AL19" s="32" t="b">
        <v>0</v>
      </c>
      <c r="AM19" s="32" t="b">
        <v>0</v>
      </c>
      <c r="AN19" s="32" t="b">
        <v>0</v>
      </c>
      <c r="AO19" s="32" t="b">
        <v>0</v>
      </c>
      <c r="AP19" s="32" t="b">
        <v>0</v>
      </c>
      <c r="AQ19" s="32" t="b">
        <v>0</v>
      </c>
      <c r="AR19" s="32" t="b">
        <v>0</v>
      </c>
      <c r="AS19" s="32" t="b">
        <v>0</v>
      </c>
      <c r="AT19" s="32" t="b">
        <v>0</v>
      </c>
      <c r="AU19" s="32" t="b">
        <v>0</v>
      </c>
      <c r="AV19" s="32" t="b">
        <v>0</v>
      </c>
      <c r="AW19" s="32" t="b">
        <v>0</v>
      </c>
      <c r="AX19" s="32" t="b">
        <v>0</v>
      </c>
      <c r="AY19" s="32" t="b">
        <v>0</v>
      </c>
      <c r="AZ19" s="32" t="b">
        <v>0</v>
      </c>
      <c r="BA19" s="32" t="b">
        <v>0</v>
      </c>
      <c r="BB19" s="32" t="b">
        <v>0</v>
      </c>
      <c r="BC19" s="32" t="b">
        <v>0</v>
      </c>
      <c r="BD19" s="32" t="b">
        <v>0</v>
      </c>
      <c r="BE19" s="32" t="b">
        <v>0</v>
      </c>
      <c r="BF19" s="32" t="b">
        <v>0</v>
      </c>
    </row>
    <row r="20" spans="1:58" x14ac:dyDescent="0.15">
      <c r="A20" s="14">
        <v>7</v>
      </c>
      <c r="B20" s="15"/>
      <c r="C20" s="15"/>
      <c r="D20" s="15"/>
      <c r="E20" s="15"/>
      <c r="F20" s="15"/>
      <c r="G20" s="15"/>
      <c r="H20" s="15"/>
      <c r="I20" s="15"/>
      <c r="J20" s="15"/>
      <c r="K20" s="15"/>
      <c r="L20" s="30"/>
      <c r="M20" s="38" t="str">
        <f>IFERROR(INDEX('参考）地場産品基準'!C:C, MATCH(K20, '参考）地場産品基準'!$B:$B, 0)), "")</f>
        <v/>
      </c>
      <c r="N20" s="30"/>
      <c r="O20" s="38" t="str">
        <f>IFERROR(INDEX('参考）地場産品基準'!D:D, MATCH($K20, '参考）地場産品基準'!$B:$B, 0)), "")</f>
        <v/>
      </c>
      <c r="P20" s="30"/>
      <c r="Q20" s="38" t="str">
        <f>IFERROR(INDEX('参考）地場産品基準'!E:E, MATCH($K20, '参考）地場産品基準'!$B:$B, 0)), "")</f>
        <v/>
      </c>
      <c r="R20" s="15"/>
      <c r="S20" s="15"/>
      <c r="T20" s="15"/>
      <c r="U20" s="17"/>
      <c r="V20" s="17"/>
      <c r="W20" s="15"/>
      <c r="X20" s="17"/>
      <c r="Y20" s="15"/>
      <c r="Z20" s="15"/>
      <c r="AA20" s="15"/>
      <c r="AB20" s="15"/>
      <c r="AC20" s="15"/>
      <c r="AD20" s="30"/>
      <c r="AE20" s="32" t="b">
        <v>0</v>
      </c>
      <c r="AF20" s="32" t="b">
        <v>0</v>
      </c>
      <c r="AG20" s="32" t="b">
        <v>0</v>
      </c>
      <c r="AH20" s="32" t="b">
        <v>0</v>
      </c>
      <c r="AI20" s="32" t="b">
        <v>0</v>
      </c>
      <c r="AJ20" s="32" t="b">
        <v>0</v>
      </c>
      <c r="AK20" s="32" t="b">
        <v>0</v>
      </c>
      <c r="AL20" s="32" t="b">
        <v>0</v>
      </c>
      <c r="AM20" s="32" t="b">
        <v>0</v>
      </c>
      <c r="AN20" s="32" t="b">
        <v>0</v>
      </c>
      <c r="AO20" s="32" t="b">
        <v>0</v>
      </c>
      <c r="AP20" s="32" t="b">
        <v>0</v>
      </c>
      <c r="AQ20" s="32" t="b">
        <v>0</v>
      </c>
      <c r="AR20" s="32" t="b">
        <v>0</v>
      </c>
      <c r="AS20" s="32" t="b">
        <v>0</v>
      </c>
      <c r="AT20" s="32" t="b">
        <v>0</v>
      </c>
      <c r="AU20" s="32" t="b">
        <v>0</v>
      </c>
      <c r="AV20" s="32" t="b">
        <v>0</v>
      </c>
      <c r="AW20" s="32" t="b">
        <v>0</v>
      </c>
      <c r="AX20" s="32" t="b">
        <v>0</v>
      </c>
      <c r="AY20" s="32" t="b">
        <v>0</v>
      </c>
      <c r="AZ20" s="32" t="b">
        <v>0</v>
      </c>
      <c r="BA20" s="32" t="b">
        <v>0</v>
      </c>
      <c r="BB20" s="32" t="b">
        <v>0</v>
      </c>
      <c r="BC20" s="32" t="b">
        <v>0</v>
      </c>
      <c r="BD20" s="32" t="b">
        <v>0</v>
      </c>
      <c r="BE20" s="32" t="b">
        <v>0</v>
      </c>
      <c r="BF20" s="32" t="b">
        <v>0</v>
      </c>
    </row>
    <row r="21" spans="1:58" x14ac:dyDescent="0.15">
      <c r="A21" s="14">
        <v>8</v>
      </c>
      <c r="B21" s="15"/>
      <c r="C21" s="15"/>
      <c r="D21" s="15"/>
      <c r="E21" s="15"/>
      <c r="F21" s="15"/>
      <c r="G21" s="15"/>
      <c r="H21" s="15"/>
      <c r="I21" s="15"/>
      <c r="J21" s="15"/>
      <c r="K21" s="15"/>
      <c r="L21" s="30"/>
      <c r="M21" s="38" t="str">
        <f>IFERROR(INDEX('参考）地場産品基準'!C:C, MATCH(K21, '参考）地場産品基準'!$B:$B, 0)), "")</f>
        <v/>
      </c>
      <c r="N21" s="30"/>
      <c r="O21" s="38" t="str">
        <f>IFERROR(INDEX('参考）地場産品基準'!D:D, MATCH($K21, '参考）地場産品基準'!$B:$B, 0)), "")</f>
        <v/>
      </c>
      <c r="P21" s="30"/>
      <c r="Q21" s="38" t="str">
        <f>IFERROR(INDEX('参考）地場産品基準'!E:E, MATCH($K21, '参考）地場産品基準'!$B:$B, 0)), "")</f>
        <v/>
      </c>
      <c r="R21" s="15"/>
      <c r="S21" s="15"/>
      <c r="T21" s="15"/>
      <c r="U21" s="17"/>
      <c r="V21" s="17"/>
      <c r="W21" s="15"/>
      <c r="X21" s="17"/>
      <c r="Y21" s="15"/>
      <c r="Z21" s="15"/>
      <c r="AA21" s="15"/>
      <c r="AB21" s="15"/>
      <c r="AC21" s="15"/>
      <c r="AD21" s="30"/>
      <c r="AE21" s="32" t="b">
        <v>0</v>
      </c>
      <c r="AF21" s="32" t="b">
        <v>0</v>
      </c>
      <c r="AG21" s="32" t="b">
        <v>0</v>
      </c>
      <c r="AH21" s="32" t="b">
        <v>0</v>
      </c>
      <c r="AI21" s="32" t="b">
        <v>0</v>
      </c>
      <c r="AJ21" s="32" t="b">
        <v>0</v>
      </c>
      <c r="AK21" s="32" t="b">
        <v>0</v>
      </c>
      <c r="AL21" s="32" t="b">
        <v>0</v>
      </c>
      <c r="AM21" s="32" t="b">
        <v>0</v>
      </c>
      <c r="AN21" s="32" t="b">
        <v>0</v>
      </c>
      <c r="AO21" s="32" t="b">
        <v>0</v>
      </c>
      <c r="AP21" s="32" t="b">
        <v>0</v>
      </c>
      <c r="AQ21" s="32" t="b">
        <v>0</v>
      </c>
      <c r="AR21" s="32" t="b">
        <v>0</v>
      </c>
      <c r="AS21" s="32" t="b">
        <v>0</v>
      </c>
      <c r="AT21" s="32" t="b">
        <v>0</v>
      </c>
      <c r="AU21" s="32" t="b">
        <v>0</v>
      </c>
      <c r="AV21" s="32" t="b">
        <v>0</v>
      </c>
      <c r="AW21" s="32" t="b">
        <v>0</v>
      </c>
      <c r="AX21" s="32" t="b">
        <v>0</v>
      </c>
      <c r="AY21" s="32" t="b">
        <v>0</v>
      </c>
      <c r="AZ21" s="32" t="b">
        <v>0</v>
      </c>
      <c r="BA21" s="32" t="b">
        <v>0</v>
      </c>
      <c r="BB21" s="32" t="b">
        <v>0</v>
      </c>
      <c r="BC21" s="32" t="b">
        <v>0</v>
      </c>
      <c r="BD21" s="32" t="b">
        <v>0</v>
      </c>
      <c r="BE21" s="32" t="b">
        <v>0</v>
      </c>
      <c r="BF21" s="32" t="b">
        <v>0</v>
      </c>
    </row>
    <row r="22" spans="1:58" x14ac:dyDescent="0.15">
      <c r="A22" s="14">
        <v>9</v>
      </c>
      <c r="B22" s="15"/>
      <c r="C22" s="15"/>
      <c r="D22" s="15"/>
      <c r="E22" s="15"/>
      <c r="F22" s="15"/>
      <c r="G22" s="15"/>
      <c r="H22" s="15"/>
      <c r="I22" s="15"/>
      <c r="J22" s="15"/>
      <c r="K22" s="15"/>
      <c r="L22" s="30"/>
      <c r="M22" s="38" t="str">
        <f>IFERROR(INDEX('参考）地場産品基準'!C:C, MATCH(K22, '参考）地場産品基準'!$B:$B, 0)), "")</f>
        <v/>
      </c>
      <c r="N22" s="30"/>
      <c r="O22" s="38" t="str">
        <f>IFERROR(INDEX('参考）地場産品基準'!D:D, MATCH($K22, '参考）地場産品基準'!$B:$B, 0)), "")</f>
        <v/>
      </c>
      <c r="P22" s="30"/>
      <c r="Q22" s="38" t="str">
        <f>IFERROR(INDEX('参考）地場産品基準'!E:E, MATCH($K22, '参考）地場産品基準'!$B:$B, 0)), "")</f>
        <v/>
      </c>
      <c r="R22" s="15"/>
      <c r="S22" s="15"/>
      <c r="T22" s="15"/>
      <c r="U22" s="17"/>
      <c r="V22" s="17"/>
      <c r="W22" s="15"/>
      <c r="X22" s="17"/>
      <c r="Y22" s="15"/>
      <c r="Z22" s="15"/>
      <c r="AA22" s="15"/>
      <c r="AB22" s="15"/>
      <c r="AC22" s="15"/>
      <c r="AD22" s="30"/>
      <c r="AE22" s="32" t="b">
        <v>0</v>
      </c>
      <c r="AF22" s="32" t="b">
        <v>0</v>
      </c>
      <c r="AG22" s="32" t="b">
        <v>0</v>
      </c>
      <c r="AH22" s="32" t="b">
        <v>0</v>
      </c>
      <c r="AI22" s="32" t="b">
        <v>0</v>
      </c>
      <c r="AJ22" s="32" t="b">
        <v>0</v>
      </c>
      <c r="AK22" s="32" t="b">
        <v>0</v>
      </c>
      <c r="AL22" s="32" t="b">
        <v>0</v>
      </c>
      <c r="AM22" s="32" t="b">
        <v>0</v>
      </c>
      <c r="AN22" s="32" t="b">
        <v>0</v>
      </c>
      <c r="AO22" s="32" t="b">
        <v>0</v>
      </c>
      <c r="AP22" s="32" t="b">
        <v>0</v>
      </c>
      <c r="AQ22" s="32" t="b">
        <v>0</v>
      </c>
      <c r="AR22" s="32" t="b">
        <v>0</v>
      </c>
      <c r="AS22" s="32" t="b">
        <v>0</v>
      </c>
      <c r="AT22" s="32" t="b">
        <v>0</v>
      </c>
      <c r="AU22" s="32" t="b">
        <v>0</v>
      </c>
      <c r="AV22" s="32" t="b">
        <v>0</v>
      </c>
      <c r="AW22" s="32" t="b">
        <v>0</v>
      </c>
      <c r="AX22" s="32" t="b">
        <v>0</v>
      </c>
      <c r="AY22" s="32" t="b">
        <v>0</v>
      </c>
      <c r="AZ22" s="32" t="b">
        <v>0</v>
      </c>
      <c r="BA22" s="32" t="b">
        <v>0</v>
      </c>
      <c r="BB22" s="32" t="b">
        <v>0</v>
      </c>
      <c r="BC22" s="32" t="b">
        <v>0</v>
      </c>
      <c r="BD22" s="32" t="b">
        <v>0</v>
      </c>
      <c r="BE22" s="32" t="b">
        <v>0</v>
      </c>
      <c r="BF22" s="32" t="b">
        <v>0</v>
      </c>
    </row>
    <row r="23" spans="1:58" x14ac:dyDescent="0.15">
      <c r="A23" s="14">
        <v>10</v>
      </c>
      <c r="B23" s="15"/>
      <c r="C23" s="15"/>
      <c r="D23" s="15"/>
      <c r="E23" s="15"/>
      <c r="F23" s="15"/>
      <c r="G23" s="15"/>
      <c r="H23" s="15"/>
      <c r="I23" s="15"/>
      <c r="J23" s="15"/>
      <c r="K23" s="15"/>
      <c r="L23" s="30"/>
      <c r="M23" s="38" t="str">
        <f>IFERROR(INDEX('参考）地場産品基準'!C:C, MATCH(K23, '参考）地場産品基準'!$B:$B, 0)), "")</f>
        <v/>
      </c>
      <c r="N23" s="30"/>
      <c r="O23" s="38" t="str">
        <f>IFERROR(INDEX('参考）地場産品基準'!D:D, MATCH($K23, '参考）地場産品基準'!$B:$B, 0)), "")</f>
        <v/>
      </c>
      <c r="P23" s="30"/>
      <c r="Q23" s="38" t="str">
        <f>IFERROR(INDEX('参考）地場産品基準'!E:E, MATCH($K23, '参考）地場産品基準'!$B:$B, 0)), "")</f>
        <v/>
      </c>
      <c r="R23" s="15"/>
      <c r="S23" s="15"/>
      <c r="T23" s="15"/>
      <c r="U23" s="17"/>
      <c r="V23" s="17"/>
      <c r="W23" s="15"/>
      <c r="X23" s="17"/>
      <c r="Y23" s="15"/>
      <c r="Z23" s="15"/>
      <c r="AA23" s="15"/>
      <c r="AB23" s="15"/>
      <c r="AC23" s="15"/>
      <c r="AD23" s="30"/>
      <c r="AE23" s="32" t="b">
        <v>0</v>
      </c>
      <c r="AF23" s="32" t="b">
        <v>0</v>
      </c>
      <c r="AG23" s="32" t="b">
        <v>0</v>
      </c>
      <c r="AH23" s="32" t="b">
        <v>0</v>
      </c>
      <c r="AI23" s="32" t="b">
        <v>0</v>
      </c>
      <c r="AJ23" s="32" t="b">
        <v>0</v>
      </c>
      <c r="AK23" s="32" t="b">
        <v>0</v>
      </c>
      <c r="AL23" s="32" t="b">
        <v>0</v>
      </c>
      <c r="AM23" s="32" t="b">
        <v>0</v>
      </c>
      <c r="AN23" s="32" t="b">
        <v>0</v>
      </c>
      <c r="AO23" s="32" t="b">
        <v>0</v>
      </c>
      <c r="AP23" s="32" t="b">
        <v>0</v>
      </c>
      <c r="AQ23" s="32" t="b">
        <v>0</v>
      </c>
      <c r="AR23" s="32" t="b">
        <v>0</v>
      </c>
      <c r="AS23" s="32" t="b">
        <v>0</v>
      </c>
      <c r="AT23" s="32" t="b">
        <v>0</v>
      </c>
      <c r="AU23" s="32" t="b">
        <v>0</v>
      </c>
      <c r="AV23" s="32" t="b">
        <v>0</v>
      </c>
      <c r="AW23" s="32" t="b">
        <v>0</v>
      </c>
      <c r="AX23" s="32" t="b">
        <v>0</v>
      </c>
      <c r="AY23" s="32" t="b">
        <v>0</v>
      </c>
      <c r="AZ23" s="32" t="b">
        <v>0</v>
      </c>
      <c r="BA23" s="32" t="b">
        <v>0</v>
      </c>
      <c r="BB23" s="32" t="b">
        <v>0</v>
      </c>
      <c r="BC23" s="32" t="b">
        <v>0</v>
      </c>
      <c r="BD23" s="32" t="b">
        <v>0</v>
      </c>
      <c r="BE23" s="32" t="b">
        <v>0</v>
      </c>
      <c r="BF23" s="32" t="b">
        <v>0</v>
      </c>
    </row>
    <row r="24" spans="1:58" x14ac:dyDescent="0.15">
      <c r="A24" s="14">
        <v>11</v>
      </c>
      <c r="B24" s="15"/>
      <c r="C24" s="15"/>
      <c r="D24" s="15"/>
      <c r="E24" s="15"/>
      <c r="F24" s="15"/>
      <c r="G24" s="15"/>
      <c r="H24" s="15"/>
      <c r="I24" s="15"/>
      <c r="J24" s="15"/>
      <c r="K24" s="15"/>
      <c r="L24" s="30"/>
      <c r="M24" s="38" t="str">
        <f>IFERROR(INDEX('参考）地場産品基準'!C:C, MATCH(K24, '参考）地場産品基準'!$B:$B, 0)), "")</f>
        <v/>
      </c>
      <c r="N24" s="30"/>
      <c r="O24" s="38" t="str">
        <f>IFERROR(INDEX('参考）地場産品基準'!D:D, MATCH($K24, '参考）地場産品基準'!$B:$B, 0)), "")</f>
        <v/>
      </c>
      <c r="P24" s="30"/>
      <c r="Q24" s="38" t="str">
        <f>IFERROR(INDEX('参考）地場産品基準'!E:E, MATCH($K24, '参考）地場産品基準'!$B:$B, 0)), "")</f>
        <v/>
      </c>
      <c r="R24" s="15"/>
      <c r="S24" s="15"/>
      <c r="T24" s="15"/>
      <c r="U24" s="17"/>
      <c r="V24" s="17"/>
      <c r="W24" s="15"/>
      <c r="X24" s="17"/>
      <c r="Y24" s="15"/>
      <c r="Z24" s="15"/>
      <c r="AA24" s="15"/>
      <c r="AB24" s="15"/>
      <c r="AC24" s="15"/>
      <c r="AD24" s="30"/>
      <c r="AE24" s="32" t="b">
        <v>0</v>
      </c>
      <c r="AF24" s="32" t="b">
        <v>0</v>
      </c>
      <c r="AG24" s="32" t="b">
        <v>0</v>
      </c>
      <c r="AH24" s="32" t="b">
        <v>0</v>
      </c>
      <c r="AI24" s="32" t="b">
        <v>0</v>
      </c>
      <c r="AJ24" s="32" t="b">
        <v>0</v>
      </c>
      <c r="AK24" s="32" t="b">
        <v>0</v>
      </c>
      <c r="AL24" s="32" t="b">
        <v>0</v>
      </c>
      <c r="AM24" s="32" t="b">
        <v>0</v>
      </c>
      <c r="AN24" s="32" t="b">
        <v>0</v>
      </c>
      <c r="AO24" s="32" t="b">
        <v>0</v>
      </c>
      <c r="AP24" s="32" t="b">
        <v>0</v>
      </c>
      <c r="AQ24" s="32" t="b">
        <v>0</v>
      </c>
      <c r="AR24" s="32" t="b">
        <v>0</v>
      </c>
      <c r="AS24" s="32" t="b">
        <v>0</v>
      </c>
      <c r="AT24" s="32" t="b">
        <v>0</v>
      </c>
      <c r="AU24" s="32" t="b">
        <v>0</v>
      </c>
      <c r="AV24" s="32" t="b">
        <v>0</v>
      </c>
      <c r="AW24" s="32" t="b">
        <v>0</v>
      </c>
      <c r="AX24" s="32" t="b">
        <v>0</v>
      </c>
      <c r="AY24" s="32" t="b">
        <v>0</v>
      </c>
      <c r="AZ24" s="32" t="b">
        <v>0</v>
      </c>
      <c r="BA24" s="32" t="b">
        <v>0</v>
      </c>
      <c r="BB24" s="32" t="b">
        <v>0</v>
      </c>
      <c r="BC24" s="32" t="b">
        <v>0</v>
      </c>
      <c r="BD24" s="32" t="b">
        <v>0</v>
      </c>
      <c r="BE24" s="32" t="b">
        <v>0</v>
      </c>
      <c r="BF24" s="32" t="b">
        <v>0</v>
      </c>
    </row>
    <row r="25" spans="1:58" x14ac:dyDescent="0.15">
      <c r="A25" s="14">
        <v>12</v>
      </c>
      <c r="B25" s="15"/>
      <c r="C25" s="15"/>
      <c r="D25" s="15"/>
      <c r="E25" s="15"/>
      <c r="F25" s="15"/>
      <c r="G25" s="15"/>
      <c r="H25" s="15"/>
      <c r="I25" s="15"/>
      <c r="J25" s="15"/>
      <c r="K25" s="15"/>
      <c r="L25" s="30"/>
      <c r="M25" s="38" t="str">
        <f>IFERROR(INDEX('参考）地場産品基準'!C:C, MATCH(K25, '参考）地場産品基準'!$B:$B, 0)), "")</f>
        <v/>
      </c>
      <c r="N25" s="30"/>
      <c r="O25" s="38" t="str">
        <f>IFERROR(INDEX('参考）地場産品基準'!D:D, MATCH($K25, '参考）地場産品基準'!$B:$B, 0)), "")</f>
        <v/>
      </c>
      <c r="P25" s="30"/>
      <c r="Q25" s="38" t="str">
        <f>IFERROR(INDEX('参考）地場産品基準'!E:E, MATCH($K25, '参考）地場産品基準'!$B:$B, 0)), "")</f>
        <v/>
      </c>
      <c r="R25" s="15"/>
      <c r="S25" s="15"/>
      <c r="T25" s="15"/>
      <c r="U25" s="17"/>
      <c r="V25" s="17"/>
      <c r="W25" s="15"/>
      <c r="X25" s="17"/>
      <c r="Y25" s="15"/>
      <c r="Z25" s="15"/>
      <c r="AA25" s="15"/>
      <c r="AB25" s="15"/>
      <c r="AC25" s="15"/>
      <c r="AD25" s="30"/>
      <c r="AE25" s="32" t="b">
        <v>0</v>
      </c>
      <c r="AF25" s="32" t="b">
        <v>0</v>
      </c>
      <c r="AG25" s="32" t="b">
        <v>0</v>
      </c>
      <c r="AH25" s="32" t="b">
        <v>0</v>
      </c>
      <c r="AI25" s="32" t="b">
        <v>0</v>
      </c>
      <c r="AJ25" s="32" t="b">
        <v>0</v>
      </c>
      <c r="AK25" s="32" t="b">
        <v>0</v>
      </c>
      <c r="AL25" s="32" t="b">
        <v>0</v>
      </c>
      <c r="AM25" s="32" t="b">
        <v>0</v>
      </c>
      <c r="AN25" s="32" t="b">
        <v>0</v>
      </c>
      <c r="AO25" s="32" t="b">
        <v>0</v>
      </c>
      <c r="AP25" s="32" t="b">
        <v>0</v>
      </c>
      <c r="AQ25" s="32" t="b">
        <v>0</v>
      </c>
      <c r="AR25" s="32" t="b">
        <v>0</v>
      </c>
      <c r="AS25" s="32" t="b">
        <v>0</v>
      </c>
      <c r="AT25" s="32" t="b">
        <v>0</v>
      </c>
      <c r="AU25" s="32" t="b">
        <v>0</v>
      </c>
      <c r="AV25" s="32" t="b">
        <v>0</v>
      </c>
      <c r="AW25" s="32" t="b">
        <v>0</v>
      </c>
      <c r="AX25" s="32" t="b">
        <v>0</v>
      </c>
      <c r="AY25" s="32" t="b">
        <v>0</v>
      </c>
      <c r="AZ25" s="32" t="b">
        <v>0</v>
      </c>
      <c r="BA25" s="32" t="b">
        <v>0</v>
      </c>
      <c r="BB25" s="32" t="b">
        <v>0</v>
      </c>
      <c r="BC25" s="32" t="b">
        <v>0</v>
      </c>
      <c r="BD25" s="32" t="b">
        <v>0</v>
      </c>
      <c r="BE25" s="32" t="b">
        <v>0</v>
      </c>
      <c r="BF25" s="32" t="b">
        <v>0</v>
      </c>
    </row>
    <row r="26" spans="1:58" x14ac:dyDescent="0.15">
      <c r="A26" s="14">
        <v>13</v>
      </c>
      <c r="B26" s="15"/>
      <c r="C26" s="15"/>
      <c r="D26" s="15"/>
      <c r="E26" s="15"/>
      <c r="F26" s="15"/>
      <c r="G26" s="15"/>
      <c r="H26" s="15"/>
      <c r="I26" s="15"/>
      <c r="J26" s="15"/>
      <c r="K26" s="15"/>
      <c r="L26" s="30"/>
      <c r="M26" s="38" t="str">
        <f>IFERROR(INDEX('参考）地場産品基準'!C:C, MATCH(K26, '参考）地場産品基準'!$B:$B, 0)), "")</f>
        <v/>
      </c>
      <c r="N26" s="30"/>
      <c r="O26" s="38" t="str">
        <f>IFERROR(INDEX('参考）地場産品基準'!D:D, MATCH($K26, '参考）地場産品基準'!$B:$B, 0)), "")</f>
        <v/>
      </c>
      <c r="P26" s="30"/>
      <c r="Q26" s="38" t="str">
        <f>IFERROR(INDEX('参考）地場産品基準'!E:E, MATCH($K26, '参考）地場産品基準'!$B:$B, 0)), "")</f>
        <v/>
      </c>
      <c r="R26" s="15"/>
      <c r="S26" s="15"/>
      <c r="T26" s="15"/>
      <c r="U26" s="17"/>
      <c r="V26" s="17"/>
      <c r="W26" s="15"/>
      <c r="X26" s="17"/>
      <c r="Y26" s="15"/>
      <c r="Z26" s="15"/>
      <c r="AA26" s="15"/>
      <c r="AB26" s="15"/>
      <c r="AC26" s="15"/>
      <c r="AD26" s="30"/>
      <c r="AE26" s="32" t="b">
        <v>0</v>
      </c>
      <c r="AF26" s="32" t="b">
        <v>0</v>
      </c>
      <c r="AG26" s="32" t="b">
        <v>0</v>
      </c>
      <c r="AH26" s="32" t="b">
        <v>0</v>
      </c>
      <c r="AI26" s="32" t="b">
        <v>0</v>
      </c>
      <c r="AJ26" s="32" t="b">
        <v>0</v>
      </c>
      <c r="AK26" s="32" t="b">
        <v>0</v>
      </c>
      <c r="AL26" s="32" t="b">
        <v>0</v>
      </c>
      <c r="AM26" s="32" t="b">
        <v>0</v>
      </c>
      <c r="AN26" s="32" t="b">
        <v>0</v>
      </c>
      <c r="AO26" s="32" t="b">
        <v>0</v>
      </c>
      <c r="AP26" s="32" t="b">
        <v>0</v>
      </c>
      <c r="AQ26" s="32" t="b">
        <v>0</v>
      </c>
      <c r="AR26" s="32" t="b">
        <v>0</v>
      </c>
      <c r="AS26" s="32" t="b">
        <v>0</v>
      </c>
      <c r="AT26" s="32" t="b">
        <v>0</v>
      </c>
      <c r="AU26" s="32" t="b">
        <v>0</v>
      </c>
      <c r="AV26" s="32" t="b">
        <v>0</v>
      </c>
      <c r="AW26" s="32" t="b">
        <v>0</v>
      </c>
      <c r="AX26" s="32" t="b">
        <v>0</v>
      </c>
      <c r="AY26" s="32" t="b">
        <v>0</v>
      </c>
      <c r="AZ26" s="32" t="b">
        <v>0</v>
      </c>
      <c r="BA26" s="32" t="b">
        <v>0</v>
      </c>
      <c r="BB26" s="32" t="b">
        <v>0</v>
      </c>
      <c r="BC26" s="32" t="b">
        <v>0</v>
      </c>
      <c r="BD26" s="32" t="b">
        <v>0</v>
      </c>
      <c r="BE26" s="32" t="b">
        <v>0</v>
      </c>
      <c r="BF26" s="32" t="b">
        <v>0</v>
      </c>
    </row>
    <row r="27" spans="1:58" x14ac:dyDescent="0.15">
      <c r="A27" s="14">
        <v>14</v>
      </c>
      <c r="B27" s="15"/>
      <c r="C27" s="15"/>
      <c r="D27" s="15"/>
      <c r="E27" s="15"/>
      <c r="F27" s="15"/>
      <c r="G27" s="15"/>
      <c r="H27" s="15"/>
      <c r="I27" s="15"/>
      <c r="J27" s="15"/>
      <c r="K27" s="15"/>
      <c r="L27" s="30"/>
      <c r="M27" s="38" t="str">
        <f>IFERROR(INDEX('参考）地場産品基準'!C:C, MATCH(K27, '参考）地場産品基準'!$B:$B, 0)), "")</f>
        <v/>
      </c>
      <c r="N27" s="30"/>
      <c r="O27" s="38" t="str">
        <f>IFERROR(INDEX('参考）地場産品基準'!D:D, MATCH($K27, '参考）地場産品基準'!$B:$B, 0)), "")</f>
        <v/>
      </c>
      <c r="P27" s="30"/>
      <c r="Q27" s="38" t="str">
        <f>IFERROR(INDEX('参考）地場産品基準'!E:E, MATCH($K27, '参考）地場産品基準'!$B:$B, 0)), "")</f>
        <v/>
      </c>
      <c r="R27" s="15"/>
      <c r="S27" s="15"/>
      <c r="T27" s="15"/>
      <c r="U27" s="17"/>
      <c r="V27" s="17"/>
      <c r="W27" s="15"/>
      <c r="X27" s="17"/>
      <c r="Y27" s="15"/>
      <c r="Z27" s="15"/>
      <c r="AA27" s="15"/>
      <c r="AB27" s="15"/>
      <c r="AC27" s="15"/>
      <c r="AD27" s="30"/>
      <c r="AE27" s="32" t="b">
        <v>0</v>
      </c>
      <c r="AF27" s="32" t="b">
        <v>0</v>
      </c>
      <c r="AG27" s="32" t="b">
        <v>0</v>
      </c>
      <c r="AH27" s="32" t="b">
        <v>0</v>
      </c>
      <c r="AI27" s="32" t="b">
        <v>0</v>
      </c>
      <c r="AJ27" s="32" t="b">
        <v>0</v>
      </c>
      <c r="AK27" s="32" t="b">
        <v>0</v>
      </c>
      <c r="AL27" s="32" t="b">
        <v>0</v>
      </c>
      <c r="AM27" s="32" t="b">
        <v>0</v>
      </c>
      <c r="AN27" s="32" t="b">
        <v>0</v>
      </c>
      <c r="AO27" s="32" t="b">
        <v>0</v>
      </c>
      <c r="AP27" s="32" t="b">
        <v>0</v>
      </c>
      <c r="AQ27" s="32" t="b">
        <v>0</v>
      </c>
      <c r="AR27" s="32" t="b">
        <v>0</v>
      </c>
      <c r="AS27" s="32" t="b">
        <v>0</v>
      </c>
      <c r="AT27" s="32" t="b">
        <v>0</v>
      </c>
      <c r="AU27" s="32" t="b">
        <v>0</v>
      </c>
      <c r="AV27" s="32" t="b">
        <v>0</v>
      </c>
      <c r="AW27" s="32" t="b">
        <v>0</v>
      </c>
      <c r="AX27" s="32" t="b">
        <v>0</v>
      </c>
      <c r="AY27" s="32" t="b">
        <v>0</v>
      </c>
      <c r="AZ27" s="32" t="b">
        <v>0</v>
      </c>
      <c r="BA27" s="32" t="b">
        <v>0</v>
      </c>
      <c r="BB27" s="32" t="b">
        <v>0</v>
      </c>
      <c r="BC27" s="32" t="b">
        <v>0</v>
      </c>
      <c r="BD27" s="32" t="b">
        <v>0</v>
      </c>
      <c r="BE27" s="32" t="b">
        <v>0</v>
      </c>
      <c r="BF27" s="32" t="b">
        <v>0</v>
      </c>
    </row>
    <row r="28" spans="1:58" x14ac:dyDescent="0.15">
      <c r="A28" s="14">
        <v>15</v>
      </c>
      <c r="B28" s="15"/>
      <c r="C28" s="15"/>
      <c r="D28" s="15"/>
      <c r="E28" s="15"/>
      <c r="F28" s="15"/>
      <c r="G28" s="15"/>
      <c r="H28" s="15"/>
      <c r="I28" s="15"/>
      <c r="J28" s="15"/>
      <c r="K28" s="15"/>
      <c r="L28" s="30"/>
      <c r="M28" s="38" t="str">
        <f>IFERROR(INDEX('参考）地場産品基準'!C:C, MATCH(K28, '参考）地場産品基準'!$B:$B, 0)), "")</f>
        <v/>
      </c>
      <c r="N28" s="30"/>
      <c r="O28" s="38" t="str">
        <f>IFERROR(INDEX('参考）地場産品基準'!D:D, MATCH($K28, '参考）地場産品基準'!$B:$B, 0)), "")</f>
        <v/>
      </c>
      <c r="P28" s="30"/>
      <c r="Q28" s="38" t="str">
        <f>IFERROR(INDEX('参考）地場産品基準'!E:E, MATCH($K28, '参考）地場産品基準'!$B:$B, 0)), "")</f>
        <v/>
      </c>
      <c r="R28" s="15"/>
      <c r="S28" s="15"/>
      <c r="T28" s="15"/>
      <c r="U28" s="17"/>
      <c r="V28" s="17"/>
      <c r="W28" s="15"/>
      <c r="X28" s="17"/>
      <c r="Y28" s="15"/>
      <c r="Z28" s="15"/>
      <c r="AA28" s="15"/>
      <c r="AB28" s="15"/>
      <c r="AC28" s="15"/>
      <c r="AD28" s="30"/>
      <c r="AE28" s="32" t="b">
        <v>0</v>
      </c>
      <c r="AF28" s="32" t="b">
        <v>0</v>
      </c>
      <c r="AG28" s="32" t="b">
        <v>0</v>
      </c>
      <c r="AH28" s="32" t="b">
        <v>0</v>
      </c>
      <c r="AI28" s="32" t="b">
        <v>0</v>
      </c>
      <c r="AJ28" s="32" t="b">
        <v>0</v>
      </c>
      <c r="AK28" s="32" t="b">
        <v>0</v>
      </c>
      <c r="AL28" s="32" t="b">
        <v>0</v>
      </c>
      <c r="AM28" s="32" t="b">
        <v>0</v>
      </c>
      <c r="AN28" s="32" t="b">
        <v>0</v>
      </c>
      <c r="AO28" s="32" t="b">
        <v>0</v>
      </c>
      <c r="AP28" s="32" t="b">
        <v>0</v>
      </c>
      <c r="AQ28" s="32" t="b">
        <v>0</v>
      </c>
      <c r="AR28" s="32" t="b">
        <v>0</v>
      </c>
      <c r="AS28" s="32" t="b">
        <v>0</v>
      </c>
      <c r="AT28" s="32" t="b">
        <v>0</v>
      </c>
      <c r="AU28" s="32" t="b">
        <v>0</v>
      </c>
      <c r="AV28" s="32" t="b">
        <v>0</v>
      </c>
      <c r="AW28" s="32" t="b">
        <v>0</v>
      </c>
      <c r="AX28" s="32" t="b">
        <v>0</v>
      </c>
      <c r="AY28" s="32" t="b">
        <v>0</v>
      </c>
      <c r="AZ28" s="32" t="b">
        <v>0</v>
      </c>
      <c r="BA28" s="32" t="b">
        <v>0</v>
      </c>
      <c r="BB28" s="32" t="b">
        <v>0</v>
      </c>
      <c r="BC28" s="32" t="b">
        <v>0</v>
      </c>
      <c r="BD28" s="32" t="b">
        <v>0</v>
      </c>
      <c r="BE28" s="32" t="b">
        <v>0</v>
      </c>
      <c r="BF28" s="32" t="b">
        <v>0</v>
      </c>
    </row>
    <row r="29" spans="1:58" x14ac:dyDescent="0.15">
      <c r="A29" s="14">
        <v>16</v>
      </c>
      <c r="B29" s="15"/>
      <c r="C29" s="15"/>
      <c r="D29" s="15"/>
      <c r="E29" s="15"/>
      <c r="F29" s="15"/>
      <c r="G29" s="15"/>
      <c r="H29" s="15"/>
      <c r="I29" s="15"/>
      <c r="J29" s="15"/>
      <c r="K29" s="15"/>
      <c r="L29" s="30"/>
      <c r="M29" s="38" t="str">
        <f>IFERROR(INDEX('参考）地場産品基準'!C:C, MATCH(K29, '参考）地場産品基準'!$B:$B, 0)), "")</f>
        <v/>
      </c>
      <c r="N29" s="30"/>
      <c r="O29" s="38" t="str">
        <f>IFERROR(INDEX('参考）地場産品基準'!D:D, MATCH($K29, '参考）地場産品基準'!$B:$B, 0)), "")</f>
        <v/>
      </c>
      <c r="P29" s="30"/>
      <c r="Q29" s="38" t="str">
        <f>IFERROR(INDEX('参考）地場産品基準'!E:E, MATCH($K29, '参考）地場産品基準'!$B:$B, 0)), "")</f>
        <v/>
      </c>
      <c r="R29" s="15"/>
      <c r="S29" s="15"/>
      <c r="T29" s="15"/>
      <c r="U29" s="17"/>
      <c r="V29" s="17"/>
      <c r="W29" s="15"/>
      <c r="X29" s="17"/>
      <c r="Y29" s="15"/>
      <c r="Z29" s="15"/>
      <c r="AA29" s="15"/>
      <c r="AB29" s="15"/>
      <c r="AC29" s="15"/>
      <c r="AD29" s="30"/>
      <c r="AE29" s="32" t="b">
        <v>0</v>
      </c>
      <c r="AF29" s="32" t="b">
        <v>0</v>
      </c>
      <c r="AG29" s="32" t="b">
        <v>0</v>
      </c>
      <c r="AH29" s="32" t="b">
        <v>0</v>
      </c>
      <c r="AI29" s="32" t="b">
        <v>0</v>
      </c>
      <c r="AJ29" s="32" t="b">
        <v>0</v>
      </c>
      <c r="AK29" s="32" t="b">
        <v>0</v>
      </c>
      <c r="AL29" s="32" t="b">
        <v>0</v>
      </c>
      <c r="AM29" s="32" t="b">
        <v>0</v>
      </c>
      <c r="AN29" s="32" t="b">
        <v>0</v>
      </c>
      <c r="AO29" s="32" t="b">
        <v>0</v>
      </c>
      <c r="AP29" s="32" t="b">
        <v>0</v>
      </c>
      <c r="AQ29" s="32" t="b">
        <v>0</v>
      </c>
      <c r="AR29" s="32" t="b">
        <v>0</v>
      </c>
      <c r="AS29" s="32" t="b">
        <v>0</v>
      </c>
      <c r="AT29" s="32" t="b">
        <v>0</v>
      </c>
      <c r="AU29" s="32" t="b">
        <v>0</v>
      </c>
      <c r="AV29" s="32" t="b">
        <v>0</v>
      </c>
      <c r="AW29" s="32" t="b">
        <v>0</v>
      </c>
      <c r="AX29" s="32" t="b">
        <v>0</v>
      </c>
      <c r="AY29" s="32" t="b">
        <v>0</v>
      </c>
      <c r="AZ29" s="32" t="b">
        <v>0</v>
      </c>
      <c r="BA29" s="32" t="b">
        <v>0</v>
      </c>
      <c r="BB29" s="32" t="b">
        <v>0</v>
      </c>
      <c r="BC29" s="32" t="b">
        <v>0</v>
      </c>
      <c r="BD29" s="32" t="b">
        <v>0</v>
      </c>
      <c r="BE29" s="32" t="b">
        <v>0</v>
      </c>
      <c r="BF29" s="32" t="b">
        <v>0</v>
      </c>
    </row>
    <row r="30" spans="1:58" x14ac:dyDescent="0.15">
      <c r="A30" s="14">
        <v>17</v>
      </c>
      <c r="B30" s="15"/>
      <c r="C30" s="15"/>
      <c r="D30" s="15"/>
      <c r="E30" s="15"/>
      <c r="F30" s="15"/>
      <c r="G30" s="15"/>
      <c r="H30" s="15"/>
      <c r="I30" s="15"/>
      <c r="J30" s="15"/>
      <c r="K30" s="15"/>
      <c r="L30" s="30"/>
      <c r="M30" s="38" t="str">
        <f>IFERROR(INDEX('参考）地場産品基準'!C:C, MATCH(K30, '参考）地場産品基準'!$B:$B, 0)), "")</f>
        <v/>
      </c>
      <c r="N30" s="30"/>
      <c r="O30" s="38" t="str">
        <f>IFERROR(INDEX('参考）地場産品基準'!D:D, MATCH($K30, '参考）地場産品基準'!$B:$B, 0)), "")</f>
        <v/>
      </c>
      <c r="P30" s="30"/>
      <c r="Q30" s="38" t="str">
        <f>IFERROR(INDEX('参考）地場産品基準'!E:E, MATCH($K30, '参考）地場産品基準'!$B:$B, 0)), "")</f>
        <v/>
      </c>
      <c r="R30" s="15"/>
      <c r="S30" s="15"/>
      <c r="T30" s="15"/>
      <c r="U30" s="17"/>
      <c r="V30" s="17"/>
      <c r="W30" s="15"/>
      <c r="X30" s="17"/>
      <c r="Y30" s="15"/>
      <c r="Z30" s="15"/>
      <c r="AA30" s="15"/>
      <c r="AB30" s="15"/>
      <c r="AC30" s="15"/>
      <c r="AD30" s="30"/>
      <c r="AE30" s="32" t="b">
        <v>0</v>
      </c>
      <c r="AF30" s="32" t="b">
        <v>0</v>
      </c>
      <c r="AG30" s="32" t="b">
        <v>0</v>
      </c>
      <c r="AH30" s="32" t="b">
        <v>0</v>
      </c>
      <c r="AI30" s="32" t="b">
        <v>0</v>
      </c>
      <c r="AJ30" s="32" t="b">
        <v>0</v>
      </c>
      <c r="AK30" s="32" t="b">
        <v>0</v>
      </c>
      <c r="AL30" s="32" t="b">
        <v>0</v>
      </c>
      <c r="AM30" s="32" t="b">
        <v>0</v>
      </c>
      <c r="AN30" s="32" t="b">
        <v>0</v>
      </c>
      <c r="AO30" s="32" t="b">
        <v>0</v>
      </c>
      <c r="AP30" s="32" t="b">
        <v>0</v>
      </c>
      <c r="AQ30" s="32" t="b">
        <v>0</v>
      </c>
      <c r="AR30" s="32" t="b">
        <v>0</v>
      </c>
      <c r="AS30" s="32" t="b">
        <v>0</v>
      </c>
      <c r="AT30" s="32" t="b">
        <v>0</v>
      </c>
      <c r="AU30" s="32" t="b">
        <v>0</v>
      </c>
      <c r="AV30" s="32" t="b">
        <v>0</v>
      </c>
      <c r="AW30" s="32" t="b">
        <v>0</v>
      </c>
      <c r="AX30" s="32" t="b">
        <v>0</v>
      </c>
      <c r="AY30" s="32" t="b">
        <v>0</v>
      </c>
      <c r="AZ30" s="32" t="b">
        <v>0</v>
      </c>
      <c r="BA30" s="32" t="b">
        <v>0</v>
      </c>
      <c r="BB30" s="32" t="b">
        <v>0</v>
      </c>
      <c r="BC30" s="32" t="b">
        <v>0</v>
      </c>
      <c r="BD30" s="32" t="b">
        <v>0</v>
      </c>
      <c r="BE30" s="32" t="b">
        <v>0</v>
      </c>
      <c r="BF30" s="32" t="b">
        <v>0</v>
      </c>
    </row>
    <row r="31" spans="1:58" x14ac:dyDescent="0.15">
      <c r="A31" s="14">
        <v>18</v>
      </c>
      <c r="B31" s="15"/>
      <c r="C31" s="15"/>
      <c r="D31" s="15"/>
      <c r="E31" s="15"/>
      <c r="F31" s="15"/>
      <c r="G31" s="15"/>
      <c r="H31" s="15"/>
      <c r="I31" s="15"/>
      <c r="J31" s="15"/>
      <c r="K31" s="15"/>
      <c r="L31" s="30"/>
      <c r="M31" s="38" t="str">
        <f>IFERROR(INDEX('参考）地場産品基準'!C:C, MATCH(K31, '参考）地場産品基準'!$B:$B, 0)), "")</f>
        <v/>
      </c>
      <c r="N31" s="30"/>
      <c r="O31" s="38" t="str">
        <f>IFERROR(INDEX('参考）地場産品基準'!D:D, MATCH($K31, '参考）地場産品基準'!$B:$B, 0)), "")</f>
        <v/>
      </c>
      <c r="P31" s="30"/>
      <c r="Q31" s="38" t="str">
        <f>IFERROR(INDEX('参考）地場産品基準'!E:E, MATCH($K31, '参考）地場産品基準'!$B:$B, 0)), "")</f>
        <v/>
      </c>
      <c r="R31" s="15"/>
      <c r="S31" s="15"/>
      <c r="T31" s="15"/>
      <c r="U31" s="17"/>
      <c r="V31" s="17"/>
      <c r="W31" s="15"/>
      <c r="X31" s="17"/>
      <c r="Y31" s="15"/>
      <c r="Z31" s="15"/>
      <c r="AA31" s="15"/>
      <c r="AB31" s="15"/>
      <c r="AC31" s="15"/>
      <c r="AD31" s="30"/>
      <c r="AE31" s="32" t="b">
        <v>0</v>
      </c>
      <c r="AF31" s="32" t="b">
        <v>0</v>
      </c>
      <c r="AG31" s="32" t="b">
        <v>0</v>
      </c>
      <c r="AH31" s="32" t="b">
        <v>0</v>
      </c>
      <c r="AI31" s="32" t="b">
        <v>0</v>
      </c>
      <c r="AJ31" s="32" t="b">
        <v>0</v>
      </c>
      <c r="AK31" s="32" t="b">
        <v>0</v>
      </c>
      <c r="AL31" s="32" t="b">
        <v>0</v>
      </c>
      <c r="AM31" s="32" t="b">
        <v>0</v>
      </c>
      <c r="AN31" s="32" t="b">
        <v>0</v>
      </c>
      <c r="AO31" s="32" t="b">
        <v>0</v>
      </c>
      <c r="AP31" s="32" t="b">
        <v>0</v>
      </c>
      <c r="AQ31" s="32" t="b">
        <v>0</v>
      </c>
      <c r="AR31" s="32" t="b">
        <v>0</v>
      </c>
      <c r="AS31" s="32" t="b">
        <v>0</v>
      </c>
      <c r="AT31" s="32" t="b">
        <v>0</v>
      </c>
      <c r="AU31" s="32" t="b">
        <v>0</v>
      </c>
      <c r="AV31" s="32" t="b">
        <v>0</v>
      </c>
      <c r="AW31" s="32" t="b">
        <v>0</v>
      </c>
      <c r="AX31" s="32" t="b">
        <v>0</v>
      </c>
      <c r="AY31" s="32" t="b">
        <v>0</v>
      </c>
      <c r="AZ31" s="32" t="b">
        <v>0</v>
      </c>
      <c r="BA31" s="32" t="b">
        <v>0</v>
      </c>
      <c r="BB31" s="32" t="b">
        <v>0</v>
      </c>
      <c r="BC31" s="32" t="b">
        <v>0</v>
      </c>
      <c r="BD31" s="32" t="b">
        <v>0</v>
      </c>
      <c r="BE31" s="32" t="b">
        <v>0</v>
      </c>
      <c r="BF31" s="32" t="b">
        <v>0</v>
      </c>
    </row>
    <row r="32" spans="1:58" x14ac:dyDescent="0.15">
      <c r="A32" s="14">
        <v>19</v>
      </c>
      <c r="B32" s="15"/>
      <c r="C32" s="15"/>
      <c r="D32" s="15"/>
      <c r="E32" s="15"/>
      <c r="F32" s="15"/>
      <c r="G32" s="15"/>
      <c r="H32" s="15"/>
      <c r="I32" s="15"/>
      <c r="J32" s="15"/>
      <c r="K32" s="15"/>
      <c r="L32" s="30"/>
      <c r="M32" s="38" t="str">
        <f>IFERROR(INDEX('参考）地場産品基準'!C:C, MATCH(K32, '参考）地場産品基準'!$B:$B, 0)), "")</f>
        <v/>
      </c>
      <c r="N32" s="30"/>
      <c r="O32" s="38" t="str">
        <f>IFERROR(INDEX('参考）地場産品基準'!D:D, MATCH($K32, '参考）地場産品基準'!$B:$B, 0)), "")</f>
        <v/>
      </c>
      <c r="P32" s="30"/>
      <c r="Q32" s="38" t="str">
        <f>IFERROR(INDEX('参考）地場産品基準'!E:E, MATCH($K32, '参考）地場産品基準'!$B:$B, 0)), "")</f>
        <v/>
      </c>
      <c r="R32" s="15"/>
      <c r="S32" s="15"/>
      <c r="T32" s="15"/>
      <c r="U32" s="17"/>
      <c r="V32" s="17"/>
      <c r="W32" s="15"/>
      <c r="X32" s="17"/>
      <c r="Y32" s="15"/>
      <c r="Z32" s="15"/>
      <c r="AA32" s="15"/>
      <c r="AB32" s="15"/>
      <c r="AC32" s="15"/>
      <c r="AD32" s="30"/>
      <c r="AE32" s="32" t="b">
        <v>0</v>
      </c>
      <c r="AF32" s="32" t="b">
        <v>0</v>
      </c>
      <c r="AG32" s="32" t="b">
        <v>0</v>
      </c>
      <c r="AH32" s="32" t="b">
        <v>0</v>
      </c>
      <c r="AI32" s="32" t="b">
        <v>0</v>
      </c>
      <c r="AJ32" s="32" t="b">
        <v>0</v>
      </c>
      <c r="AK32" s="32" t="b">
        <v>0</v>
      </c>
      <c r="AL32" s="32" t="b">
        <v>0</v>
      </c>
      <c r="AM32" s="32" t="b">
        <v>0</v>
      </c>
      <c r="AN32" s="32" t="b">
        <v>0</v>
      </c>
      <c r="AO32" s="32" t="b">
        <v>0</v>
      </c>
      <c r="AP32" s="32" t="b">
        <v>0</v>
      </c>
      <c r="AQ32" s="32" t="b">
        <v>0</v>
      </c>
      <c r="AR32" s="32" t="b">
        <v>0</v>
      </c>
      <c r="AS32" s="32" t="b">
        <v>0</v>
      </c>
      <c r="AT32" s="32" t="b">
        <v>0</v>
      </c>
      <c r="AU32" s="32" t="b">
        <v>0</v>
      </c>
      <c r="AV32" s="32" t="b">
        <v>0</v>
      </c>
      <c r="AW32" s="32" t="b">
        <v>0</v>
      </c>
      <c r="AX32" s="32" t="b">
        <v>0</v>
      </c>
      <c r="AY32" s="32" t="b">
        <v>0</v>
      </c>
      <c r="AZ32" s="32" t="b">
        <v>0</v>
      </c>
      <c r="BA32" s="32" t="b">
        <v>0</v>
      </c>
      <c r="BB32" s="32" t="b">
        <v>0</v>
      </c>
      <c r="BC32" s="32" t="b">
        <v>0</v>
      </c>
      <c r="BD32" s="32" t="b">
        <v>0</v>
      </c>
      <c r="BE32" s="32" t="b">
        <v>0</v>
      </c>
      <c r="BF32" s="32" t="b">
        <v>0</v>
      </c>
    </row>
    <row r="33" spans="1:58" x14ac:dyDescent="0.15">
      <c r="A33" s="14">
        <v>20</v>
      </c>
      <c r="B33" s="15"/>
      <c r="C33" s="15"/>
      <c r="D33" s="15"/>
      <c r="E33" s="15"/>
      <c r="F33" s="15"/>
      <c r="G33" s="15"/>
      <c r="H33" s="15"/>
      <c r="I33" s="15"/>
      <c r="J33" s="15"/>
      <c r="K33" s="15"/>
      <c r="L33" s="30"/>
      <c r="M33" s="38" t="str">
        <f>IFERROR(INDEX('参考）地場産品基準'!C:C, MATCH(K33, '参考）地場産品基準'!$B:$B, 0)), "")</f>
        <v/>
      </c>
      <c r="N33" s="30"/>
      <c r="O33" s="38" t="str">
        <f>IFERROR(INDEX('参考）地場産品基準'!D:D, MATCH($K33, '参考）地場産品基準'!$B:$B, 0)), "")</f>
        <v/>
      </c>
      <c r="P33" s="30"/>
      <c r="Q33" s="38" t="str">
        <f>IFERROR(INDEX('参考）地場産品基準'!E:E, MATCH($K33, '参考）地場産品基準'!$B:$B, 0)), "")</f>
        <v/>
      </c>
      <c r="R33" s="15"/>
      <c r="S33" s="15"/>
      <c r="T33" s="15"/>
      <c r="U33" s="17"/>
      <c r="V33" s="17"/>
      <c r="W33" s="15"/>
      <c r="X33" s="17"/>
      <c r="Y33" s="15"/>
      <c r="Z33" s="15"/>
      <c r="AA33" s="15"/>
      <c r="AB33" s="15"/>
      <c r="AC33" s="15"/>
      <c r="AD33" s="30"/>
      <c r="AE33" s="32" t="b">
        <v>0</v>
      </c>
      <c r="AF33" s="32" t="b">
        <v>0</v>
      </c>
      <c r="AG33" s="32" t="b">
        <v>0</v>
      </c>
      <c r="AH33" s="32" t="b">
        <v>0</v>
      </c>
      <c r="AI33" s="32" t="b">
        <v>0</v>
      </c>
      <c r="AJ33" s="32" t="b">
        <v>0</v>
      </c>
      <c r="AK33" s="32" t="b">
        <v>0</v>
      </c>
      <c r="AL33" s="32" t="b">
        <v>0</v>
      </c>
      <c r="AM33" s="32" t="b">
        <v>0</v>
      </c>
      <c r="AN33" s="32" t="b">
        <v>0</v>
      </c>
      <c r="AO33" s="32" t="b">
        <v>0</v>
      </c>
      <c r="AP33" s="32" t="b">
        <v>0</v>
      </c>
      <c r="AQ33" s="32" t="b">
        <v>0</v>
      </c>
      <c r="AR33" s="32" t="b">
        <v>0</v>
      </c>
      <c r="AS33" s="32" t="b">
        <v>0</v>
      </c>
      <c r="AT33" s="32" t="b">
        <v>0</v>
      </c>
      <c r="AU33" s="32" t="b">
        <v>0</v>
      </c>
      <c r="AV33" s="32" t="b">
        <v>0</v>
      </c>
      <c r="AW33" s="32" t="b">
        <v>0</v>
      </c>
      <c r="AX33" s="32" t="b">
        <v>0</v>
      </c>
      <c r="AY33" s="32" t="b">
        <v>0</v>
      </c>
      <c r="AZ33" s="32" t="b">
        <v>0</v>
      </c>
      <c r="BA33" s="32" t="b">
        <v>0</v>
      </c>
      <c r="BB33" s="32" t="b">
        <v>0</v>
      </c>
      <c r="BC33" s="32" t="b">
        <v>0</v>
      </c>
      <c r="BD33" s="32" t="b">
        <v>0</v>
      </c>
      <c r="BE33" s="32" t="b">
        <v>0</v>
      </c>
      <c r="BF33" s="32" t="b">
        <v>0</v>
      </c>
    </row>
    <row r="34" spans="1:58" x14ac:dyDescent="0.15">
      <c r="AF34" s="22"/>
      <c r="AG34" s="22"/>
      <c r="AH34" s="22"/>
    </row>
  </sheetData>
  <phoneticPr fontId="8"/>
  <dataValidations count="3">
    <dataValidation type="list" allowBlank="1" showInputMessage="1" showErrorMessage="1" sqref="U14:V33 X14:X33">
      <formula1>$BI$12:$BI$13</formula1>
    </dataValidation>
    <dataValidation type="list" allowBlank="1" showInputMessage="1" showErrorMessage="1" sqref="W14:W33">
      <formula1>$BJ$12:$BJ$15</formula1>
    </dataValidation>
    <dataValidation type="list" allowBlank="1" showInputMessage="1" showErrorMessage="1" sqref="Z14:Z33">
      <formula1>$BH$12:$BH$14</formula1>
    </dataValidation>
  </dataValidations>
  <hyperlinks>
    <hyperlink ref="B3" r:id="rId1"/>
  </hyperlinks>
  <pageMargins left="0.7" right="0.7" top="0.75" bottom="0.75" header="0.3" footer="0.3"/>
  <pageSetup paperSize="8" scale="61" fitToWidth="3"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'参考）地場産品基準'!$B$2:$B$47</xm:f>
          </x14:formula1>
          <xm:sqref>K13:K33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2"/>
  <sheetViews>
    <sheetView zoomScale="55" zoomScaleNormal="55" workbookViewId="0">
      <selection activeCell="B11" sqref="B10:B11"/>
    </sheetView>
  </sheetViews>
  <sheetFormatPr defaultColWidth="9.5" defaultRowHeight="18.600000000000001" customHeight="1" x14ac:dyDescent="0.15"/>
  <cols>
    <col min="1" max="1" width="9.5" style="35"/>
    <col min="2" max="2" width="37.875" style="35" customWidth="1"/>
    <col min="3" max="3" width="13.5" style="35" customWidth="1"/>
    <col min="4" max="4" width="17.5" style="35" customWidth="1"/>
    <col min="5" max="5" width="15.875" style="35" customWidth="1"/>
    <col min="6" max="16384" width="9.5" style="35"/>
  </cols>
  <sheetData>
    <row r="1" spans="1:22" ht="18.600000000000001" customHeight="1" x14ac:dyDescent="0.15">
      <c r="A1" s="34" t="s">
        <v>90</v>
      </c>
    </row>
    <row r="2" spans="1:22" ht="18.600000000000001" customHeight="1" x14ac:dyDescent="0.15">
      <c r="C2" s="35" t="s">
        <v>105</v>
      </c>
      <c r="D2" s="35" t="s">
        <v>106</v>
      </c>
      <c r="E2" s="35" t="s">
        <v>107</v>
      </c>
    </row>
    <row r="3" spans="1:22" ht="18.600000000000001" customHeight="1" x14ac:dyDescent="0.15">
      <c r="B3" s="35" t="s">
        <v>91</v>
      </c>
      <c r="C3" s="35" t="s">
        <v>108</v>
      </c>
      <c r="D3" s="35" t="s">
        <v>132</v>
      </c>
      <c r="E3" s="35" t="s">
        <v>132</v>
      </c>
      <c r="T3" s="2" t="s">
        <v>10</v>
      </c>
      <c r="U3" s="2" t="s">
        <v>11</v>
      </c>
      <c r="V3" s="2" t="s">
        <v>12</v>
      </c>
    </row>
    <row r="4" spans="1:22" ht="18.600000000000001" customHeight="1" x14ac:dyDescent="0.15">
      <c r="B4" s="35" t="s">
        <v>92</v>
      </c>
      <c r="C4" s="35" t="s">
        <v>109</v>
      </c>
      <c r="D4" s="35" t="s">
        <v>110</v>
      </c>
      <c r="E4" s="35" t="s">
        <v>111</v>
      </c>
      <c r="T4" s="2" t="s">
        <v>13</v>
      </c>
      <c r="U4" s="2" t="s">
        <v>14</v>
      </c>
      <c r="V4" s="2" t="s">
        <v>15</v>
      </c>
    </row>
    <row r="5" spans="1:22" ht="18.600000000000001" customHeight="1" x14ac:dyDescent="0.15">
      <c r="B5" s="35" t="s">
        <v>93</v>
      </c>
      <c r="C5" s="35" t="s">
        <v>112</v>
      </c>
      <c r="D5" s="35" t="s">
        <v>113</v>
      </c>
      <c r="E5" s="35" t="s">
        <v>114</v>
      </c>
      <c r="T5" s="2" t="s">
        <v>16</v>
      </c>
      <c r="U5" s="2"/>
      <c r="V5" s="2" t="s">
        <v>17</v>
      </c>
    </row>
    <row r="6" spans="1:22" ht="18.600000000000001" customHeight="1" x14ac:dyDescent="0.15">
      <c r="B6" s="35" t="s">
        <v>94</v>
      </c>
      <c r="C6" s="35" t="s">
        <v>115</v>
      </c>
      <c r="D6" s="35" t="s">
        <v>116</v>
      </c>
      <c r="E6" s="35" t="s">
        <v>117</v>
      </c>
      <c r="T6" s="2"/>
      <c r="U6" s="2"/>
      <c r="V6" s="2" t="s">
        <v>18</v>
      </c>
    </row>
    <row r="7" spans="1:22" ht="18.600000000000001" customHeight="1" x14ac:dyDescent="0.15">
      <c r="B7" s="35" t="s">
        <v>95</v>
      </c>
      <c r="C7" s="35" t="s">
        <v>118</v>
      </c>
      <c r="D7" s="35" t="s">
        <v>119</v>
      </c>
      <c r="E7" s="35" t="s">
        <v>120</v>
      </c>
    </row>
    <row r="8" spans="1:22" ht="18.600000000000001" customHeight="1" x14ac:dyDescent="0.15">
      <c r="B8" s="36" t="s">
        <v>148</v>
      </c>
      <c r="C8" s="35" t="s">
        <v>121</v>
      </c>
      <c r="D8" s="35" t="s">
        <v>122</v>
      </c>
      <c r="E8" s="35" t="s">
        <v>123</v>
      </c>
    </row>
    <row r="9" spans="1:22" ht="18.600000000000001" customHeight="1" x14ac:dyDescent="0.15">
      <c r="B9" s="35" t="s">
        <v>96</v>
      </c>
      <c r="C9" s="35" t="s">
        <v>124</v>
      </c>
      <c r="D9" s="35" t="s">
        <v>137</v>
      </c>
      <c r="E9" s="35" t="s">
        <v>138</v>
      </c>
    </row>
    <row r="10" spans="1:22" ht="18.600000000000001" customHeight="1" x14ac:dyDescent="0.15">
      <c r="B10" s="35" t="s">
        <v>97</v>
      </c>
      <c r="C10" s="35" t="s">
        <v>125</v>
      </c>
      <c r="D10" s="35" t="s">
        <v>139</v>
      </c>
      <c r="E10" s="35" t="s">
        <v>126</v>
      </c>
    </row>
    <row r="11" spans="1:22" ht="18.600000000000001" customHeight="1" x14ac:dyDescent="0.15">
      <c r="B11" s="35" t="s">
        <v>98</v>
      </c>
      <c r="C11" s="35" t="s">
        <v>140</v>
      </c>
      <c r="D11" s="35" t="s">
        <v>141</v>
      </c>
      <c r="E11" s="35" t="s">
        <v>142</v>
      </c>
    </row>
    <row r="12" spans="1:22" ht="18.600000000000001" customHeight="1" x14ac:dyDescent="0.15">
      <c r="B12" s="35" t="s">
        <v>99</v>
      </c>
      <c r="C12" s="35" t="s">
        <v>127</v>
      </c>
      <c r="D12" s="35" t="s">
        <v>143</v>
      </c>
      <c r="E12" s="35" t="s">
        <v>144</v>
      </c>
    </row>
    <row r="13" spans="1:22" ht="18.600000000000001" customHeight="1" x14ac:dyDescent="0.15">
      <c r="B13" s="36" t="s">
        <v>149</v>
      </c>
      <c r="C13" s="35" t="s">
        <v>128</v>
      </c>
      <c r="D13" s="35" t="s">
        <v>129</v>
      </c>
      <c r="E13" s="35" t="s">
        <v>130</v>
      </c>
    </row>
    <row r="14" spans="1:22" ht="18.600000000000001" customHeight="1" x14ac:dyDescent="0.15">
      <c r="B14" s="36" t="s">
        <v>150</v>
      </c>
      <c r="C14" s="35" t="s">
        <v>133</v>
      </c>
      <c r="D14" s="35" t="s">
        <v>131</v>
      </c>
      <c r="E14" s="35" t="s">
        <v>132</v>
      </c>
    </row>
    <row r="18" spans="2:5" ht="18.600000000000001" customHeight="1" x14ac:dyDescent="0.15">
      <c r="B18" s="36" t="s">
        <v>151</v>
      </c>
      <c r="C18" s="35" t="s">
        <v>145</v>
      </c>
      <c r="D18" s="35" t="s">
        <v>146</v>
      </c>
      <c r="E18" s="35" t="s">
        <v>134</v>
      </c>
    </row>
    <row r="19" spans="2:5" ht="18.600000000000001" customHeight="1" x14ac:dyDescent="0.15">
      <c r="B19" s="35" t="s">
        <v>100</v>
      </c>
    </row>
    <row r="20" spans="2:5" ht="18.600000000000001" customHeight="1" x14ac:dyDescent="0.15">
      <c r="B20" s="35" t="s">
        <v>101</v>
      </c>
    </row>
    <row r="21" spans="2:5" ht="18.600000000000001" customHeight="1" x14ac:dyDescent="0.15">
      <c r="B21" s="35" t="s">
        <v>102</v>
      </c>
    </row>
    <row r="22" spans="2:5" ht="18.600000000000001" customHeight="1" x14ac:dyDescent="0.15">
      <c r="B22" s="36" t="s">
        <v>152</v>
      </c>
      <c r="C22" s="35" t="s">
        <v>135</v>
      </c>
      <c r="D22" s="35" t="s">
        <v>136</v>
      </c>
      <c r="E22" s="35" t="s">
        <v>147</v>
      </c>
    </row>
  </sheetData>
  <phoneticPr fontId="8"/>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参考）地場産品基準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hdpc-2537</dc:creator>
  <cp:lastModifiedBy>岩井 彩乃 (iwai ayano)</cp:lastModifiedBy>
  <cp:lastPrinted>2025-10-23T09:52:15Z</cp:lastPrinted>
  <dcterms:created xsi:type="dcterms:W3CDTF">2018-08-14T06:06:00Z</dcterms:created>
  <dcterms:modified xsi:type="dcterms:W3CDTF">2025-10-23T11:04:15Z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